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PV1806054D2\Transparencia Pagina Internet\2. Ley de Ingresos y Presupuesto de Egresos\2016\Anual\"/>
    </mc:Choice>
  </mc:AlternateContent>
  <bookViews>
    <workbookView xWindow="0" yWindow="0" windowWidth="28800" windowHeight="1333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9" i="1" l="1"/>
  <c r="O428" i="1"/>
  <c r="N428" i="1"/>
  <c r="M428" i="1"/>
  <c r="L428" i="1"/>
  <c r="K428" i="1"/>
  <c r="C428" i="1" s="1"/>
  <c r="J428" i="1"/>
  <c r="I428" i="1"/>
  <c r="H428" i="1"/>
  <c r="G428" i="1"/>
  <c r="F428" i="1"/>
  <c r="E428" i="1"/>
  <c r="D428" i="1"/>
  <c r="C427" i="1"/>
  <c r="C426" i="1"/>
  <c r="O425" i="1"/>
  <c r="N425" i="1"/>
  <c r="M425" i="1"/>
  <c r="L425" i="1"/>
  <c r="K425" i="1"/>
  <c r="J425" i="1"/>
  <c r="I425" i="1"/>
  <c r="H425" i="1"/>
  <c r="G425" i="1"/>
  <c r="F425" i="1"/>
  <c r="E425" i="1"/>
  <c r="D425" i="1"/>
  <c r="C424" i="1"/>
  <c r="O423" i="1"/>
  <c r="N423" i="1"/>
  <c r="M423" i="1"/>
  <c r="L423" i="1"/>
  <c r="K423" i="1"/>
  <c r="J423" i="1"/>
  <c r="I423" i="1"/>
  <c r="H423" i="1"/>
  <c r="G423" i="1"/>
  <c r="F423" i="1"/>
  <c r="E423" i="1"/>
  <c r="D423" i="1"/>
  <c r="C422" i="1"/>
  <c r="C421" i="1"/>
  <c r="O420" i="1"/>
  <c r="N420" i="1"/>
  <c r="M420" i="1"/>
  <c r="L420" i="1"/>
  <c r="K420" i="1"/>
  <c r="J420" i="1"/>
  <c r="I420" i="1"/>
  <c r="H420" i="1"/>
  <c r="G420" i="1"/>
  <c r="F420" i="1"/>
  <c r="E420" i="1"/>
  <c r="D420" i="1"/>
  <c r="C419" i="1"/>
  <c r="C418" i="1"/>
  <c r="O417" i="1"/>
  <c r="N417" i="1"/>
  <c r="M417" i="1"/>
  <c r="L417" i="1"/>
  <c r="K417" i="1"/>
  <c r="J417" i="1"/>
  <c r="I417" i="1"/>
  <c r="H417" i="1"/>
  <c r="G417" i="1"/>
  <c r="F417" i="1"/>
  <c r="E417" i="1"/>
  <c r="D417" i="1"/>
  <c r="C416" i="1"/>
  <c r="C415" i="1"/>
  <c r="C414" i="1"/>
  <c r="C413" i="1"/>
  <c r="C412" i="1"/>
  <c r="C411" i="1"/>
  <c r="C410" i="1"/>
  <c r="C409" i="1"/>
  <c r="O408" i="1"/>
  <c r="N408" i="1"/>
  <c r="M408" i="1"/>
  <c r="L408" i="1"/>
  <c r="K408" i="1"/>
  <c r="J408" i="1"/>
  <c r="I408" i="1"/>
  <c r="H408" i="1"/>
  <c r="G408" i="1"/>
  <c r="F408" i="1"/>
  <c r="E408" i="1"/>
  <c r="D408" i="1"/>
  <c r="C407" i="1"/>
  <c r="C406" i="1"/>
  <c r="C405" i="1"/>
  <c r="C404" i="1"/>
  <c r="C403" i="1"/>
  <c r="C402" i="1"/>
  <c r="C401" i="1"/>
  <c r="C400" i="1"/>
  <c r="O399" i="1"/>
  <c r="N399" i="1"/>
  <c r="M399" i="1"/>
  <c r="L399" i="1"/>
  <c r="K399" i="1"/>
  <c r="J399" i="1"/>
  <c r="I399" i="1"/>
  <c r="H399" i="1"/>
  <c r="G399" i="1"/>
  <c r="F399" i="1"/>
  <c r="E399" i="1"/>
  <c r="D399" i="1"/>
  <c r="C397" i="1"/>
  <c r="C396" i="1"/>
  <c r="C395" i="1"/>
  <c r="O394" i="1"/>
  <c r="N394" i="1"/>
  <c r="M394" i="1"/>
  <c r="L394" i="1"/>
  <c r="K394" i="1"/>
  <c r="J394" i="1"/>
  <c r="I394" i="1"/>
  <c r="H394" i="1"/>
  <c r="G394" i="1"/>
  <c r="F394" i="1"/>
  <c r="E394" i="1"/>
  <c r="D394" i="1"/>
  <c r="C393" i="1"/>
  <c r="C392" i="1"/>
  <c r="C391" i="1"/>
  <c r="C390" i="1"/>
  <c r="C389" i="1"/>
  <c r="O388" i="1"/>
  <c r="N388" i="1"/>
  <c r="M388" i="1"/>
  <c r="L388" i="1"/>
  <c r="K388" i="1"/>
  <c r="J388" i="1"/>
  <c r="J380" i="1" s="1"/>
  <c r="I388" i="1"/>
  <c r="H388" i="1"/>
  <c r="G388" i="1"/>
  <c r="F388" i="1"/>
  <c r="E388" i="1"/>
  <c r="D388" i="1"/>
  <c r="C387" i="1"/>
  <c r="C386" i="1"/>
  <c r="C385" i="1"/>
  <c r="C384" i="1"/>
  <c r="C383" i="1"/>
  <c r="C382" i="1"/>
  <c r="O381" i="1"/>
  <c r="N381" i="1"/>
  <c r="M381" i="1"/>
  <c r="L381" i="1"/>
  <c r="K381" i="1"/>
  <c r="J381" i="1"/>
  <c r="I381" i="1"/>
  <c r="H381" i="1"/>
  <c r="G381" i="1"/>
  <c r="F381" i="1"/>
  <c r="E381" i="1"/>
  <c r="D381" i="1"/>
  <c r="C379" i="1"/>
  <c r="C378" i="1"/>
  <c r="C377" i="1"/>
  <c r="O376" i="1"/>
  <c r="N376" i="1"/>
  <c r="M376" i="1"/>
  <c r="L376" i="1"/>
  <c r="K376" i="1"/>
  <c r="J376" i="1"/>
  <c r="I376" i="1"/>
  <c r="H376" i="1"/>
  <c r="G376" i="1"/>
  <c r="F376" i="1"/>
  <c r="E376" i="1"/>
  <c r="D376" i="1"/>
  <c r="C375" i="1"/>
  <c r="C374" i="1"/>
  <c r="O373" i="1"/>
  <c r="N373" i="1"/>
  <c r="M373" i="1"/>
  <c r="L373" i="1"/>
  <c r="K373" i="1"/>
  <c r="J373" i="1"/>
  <c r="I373" i="1"/>
  <c r="H373" i="1"/>
  <c r="G373" i="1"/>
  <c r="F373" i="1"/>
  <c r="E373" i="1"/>
  <c r="D373" i="1"/>
  <c r="C372" i="1"/>
  <c r="C371" i="1"/>
  <c r="C370" i="1"/>
  <c r="C369" i="1"/>
  <c r="C368" i="1"/>
  <c r="C367" i="1"/>
  <c r="C366" i="1"/>
  <c r="C365" i="1"/>
  <c r="C364" i="1"/>
  <c r="O363" i="1"/>
  <c r="N363" i="1"/>
  <c r="M363" i="1"/>
  <c r="L363" i="1"/>
  <c r="K363" i="1"/>
  <c r="J363" i="1"/>
  <c r="I363" i="1"/>
  <c r="H363" i="1"/>
  <c r="G363" i="1"/>
  <c r="F363" i="1"/>
  <c r="E363" i="1"/>
  <c r="D363" i="1"/>
  <c r="C362" i="1"/>
  <c r="C361" i="1"/>
  <c r="C360" i="1"/>
  <c r="C359" i="1"/>
  <c r="C358" i="1"/>
  <c r="C357" i="1"/>
  <c r="C356" i="1"/>
  <c r="C355" i="1"/>
  <c r="C354" i="1"/>
  <c r="O353" i="1"/>
  <c r="N353" i="1"/>
  <c r="M353" i="1"/>
  <c r="L353" i="1"/>
  <c r="K353" i="1"/>
  <c r="J353" i="1"/>
  <c r="I353" i="1"/>
  <c r="H353" i="1"/>
  <c r="G353" i="1"/>
  <c r="F353" i="1"/>
  <c r="E353" i="1"/>
  <c r="D353" i="1"/>
  <c r="C353" i="1" s="1"/>
  <c r="C352" i="1"/>
  <c r="C351" i="1"/>
  <c r="C350" i="1"/>
  <c r="C349" i="1"/>
  <c r="C348" i="1"/>
  <c r="C347" i="1"/>
  <c r="O346" i="1"/>
  <c r="N346" i="1"/>
  <c r="M346" i="1"/>
  <c r="L346" i="1"/>
  <c r="K346" i="1"/>
  <c r="J346" i="1"/>
  <c r="I346" i="1"/>
  <c r="H346" i="1"/>
  <c r="G346" i="1"/>
  <c r="F346" i="1"/>
  <c r="E346" i="1"/>
  <c r="D346" i="1"/>
  <c r="C345" i="1"/>
  <c r="C344" i="1"/>
  <c r="C343" i="1"/>
  <c r="C342" i="1"/>
  <c r="C341" i="1"/>
  <c r="C340" i="1"/>
  <c r="C339" i="1"/>
  <c r="C338" i="1"/>
  <c r="C337" i="1"/>
  <c r="O336" i="1"/>
  <c r="N336" i="1"/>
  <c r="M336" i="1"/>
  <c r="L336" i="1"/>
  <c r="K336" i="1"/>
  <c r="J336" i="1"/>
  <c r="I336" i="1"/>
  <c r="H336" i="1"/>
  <c r="G336" i="1"/>
  <c r="F336" i="1"/>
  <c r="E336" i="1"/>
  <c r="D336" i="1"/>
  <c r="C335" i="1"/>
  <c r="C334" i="1"/>
  <c r="O333" i="1"/>
  <c r="N333" i="1"/>
  <c r="M333" i="1"/>
  <c r="M332" i="1" s="1"/>
  <c r="L333" i="1"/>
  <c r="K333" i="1"/>
  <c r="J333" i="1"/>
  <c r="I333" i="1"/>
  <c r="I332" i="1" s="1"/>
  <c r="H333" i="1"/>
  <c r="G333" i="1"/>
  <c r="F333" i="1"/>
  <c r="E333" i="1"/>
  <c r="E332" i="1" s="1"/>
  <c r="D333" i="1"/>
  <c r="C331" i="1"/>
  <c r="C330" i="1"/>
  <c r="O329" i="1"/>
  <c r="N329" i="1"/>
  <c r="M329" i="1"/>
  <c r="L329" i="1"/>
  <c r="K329" i="1"/>
  <c r="J329" i="1"/>
  <c r="I329" i="1"/>
  <c r="H329" i="1"/>
  <c r="G329" i="1"/>
  <c r="F329" i="1"/>
  <c r="E329" i="1"/>
  <c r="D329" i="1"/>
  <c r="C329" i="1" s="1"/>
  <c r="C328" i="1"/>
  <c r="C327" i="1"/>
  <c r="C326" i="1"/>
  <c r="C325" i="1"/>
  <c r="C324" i="1"/>
  <c r="C323" i="1"/>
  <c r="C322" i="1"/>
  <c r="C321" i="1"/>
  <c r="O320" i="1"/>
  <c r="N320" i="1"/>
  <c r="M320" i="1"/>
  <c r="L320" i="1"/>
  <c r="K320" i="1"/>
  <c r="J320" i="1"/>
  <c r="I320" i="1"/>
  <c r="H320" i="1"/>
  <c r="G320" i="1"/>
  <c r="F320" i="1"/>
  <c r="E320" i="1"/>
  <c r="D320" i="1"/>
  <c r="C319" i="1"/>
  <c r="C318" i="1"/>
  <c r="C317" i="1"/>
  <c r="C316" i="1"/>
  <c r="C315" i="1"/>
  <c r="C314" i="1"/>
  <c r="C313" i="1"/>
  <c r="C312" i="1"/>
  <c r="O311" i="1"/>
  <c r="O310" i="1" s="1"/>
  <c r="N311" i="1"/>
  <c r="M311" i="1"/>
  <c r="M310" i="1" s="1"/>
  <c r="L311" i="1"/>
  <c r="K311" i="1"/>
  <c r="K310" i="1" s="1"/>
  <c r="J311" i="1"/>
  <c r="I311" i="1"/>
  <c r="I310" i="1" s="1"/>
  <c r="H311" i="1"/>
  <c r="G311" i="1"/>
  <c r="G310" i="1" s="1"/>
  <c r="F311" i="1"/>
  <c r="E311" i="1"/>
  <c r="E310" i="1" s="1"/>
  <c r="D311" i="1"/>
  <c r="N310" i="1"/>
  <c r="C309" i="1"/>
  <c r="C308" i="1"/>
  <c r="C307" i="1"/>
  <c r="C306" i="1"/>
  <c r="C305" i="1"/>
  <c r="C304" i="1"/>
  <c r="C303" i="1"/>
  <c r="C302" i="1"/>
  <c r="C301" i="1"/>
  <c r="O300" i="1"/>
  <c r="N300" i="1"/>
  <c r="M300" i="1"/>
  <c r="L300" i="1"/>
  <c r="K300" i="1"/>
  <c r="J300" i="1"/>
  <c r="I300" i="1"/>
  <c r="H300" i="1"/>
  <c r="G300" i="1"/>
  <c r="F300" i="1"/>
  <c r="E300" i="1"/>
  <c r="D300" i="1"/>
  <c r="C299" i="1"/>
  <c r="C298" i="1"/>
  <c r="C297" i="1"/>
  <c r="C296" i="1"/>
  <c r="O295" i="1"/>
  <c r="N295" i="1"/>
  <c r="M295" i="1"/>
  <c r="L295" i="1"/>
  <c r="K295" i="1"/>
  <c r="J295" i="1"/>
  <c r="I295" i="1"/>
  <c r="H295" i="1"/>
  <c r="G295" i="1"/>
  <c r="F295" i="1"/>
  <c r="E295" i="1"/>
  <c r="D295" i="1"/>
  <c r="C294" i="1"/>
  <c r="C293" i="1"/>
  <c r="C292" i="1"/>
  <c r="C291" i="1"/>
  <c r="C290" i="1"/>
  <c r="C289" i="1"/>
  <c r="C288" i="1"/>
  <c r="C287" i="1"/>
  <c r="C286" i="1"/>
  <c r="O285" i="1"/>
  <c r="N285" i="1"/>
  <c r="M285" i="1"/>
  <c r="L285" i="1"/>
  <c r="K285" i="1"/>
  <c r="J285" i="1"/>
  <c r="I285" i="1"/>
  <c r="H285" i="1"/>
  <c r="G285" i="1"/>
  <c r="F285" i="1"/>
  <c r="E285" i="1"/>
  <c r="D285" i="1"/>
  <c r="C284" i="1"/>
  <c r="C283" i="1"/>
  <c r="C282" i="1"/>
  <c r="C281" i="1"/>
  <c r="C280" i="1"/>
  <c r="C279" i="1"/>
  <c r="C278" i="1"/>
  <c r="C277" i="1"/>
  <c r="O276" i="1"/>
  <c r="N276" i="1"/>
  <c r="M276" i="1"/>
  <c r="L276" i="1"/>
  <c r="K276" i="1"/>
  <c r="J276" i="1"/>
  <c r="I276" i="1"/>
  <c r="H276" i="1"/>
  <c r="G276" i="1"/>
  <c r="F276" i="1"/>
  <c r="E276" i="1"/>
  <c r="D276" i="1"/>
  <c r="C275" i="1"/>
  <c r="O274" i="1"/>
  <c r="N274" i="1"/>
  <c r="M274" i="1"/>
  <c r="L274" i="1"/>
  <c r="K274" i="1"/>
  <c r="J274" i="1"/>
  <c r="I274" i="1"/>
  <c r="H274" i="1"/>
  <c r="G274" i="1"/>
  <c r="F274" i="1"/>
  <c r="E274" i="1"/>
  <c r="D274" i="1"/>
  <c r="C273" i="1"/>
  <c r="C272" i="1"/>
  <c r="C271" i="1"/>
  <c r="C270" i="1"/>
  <c r="C269" i="1"/>
  <c r="C268" i="1"/>
  <c r="O267" i="1"/>
  <c r="N267" i="1"/>
  <c r="M267" i="1"/>
  <c r="L267" i="1"/>
  <c r="K267" i="1"/>
  <c r="J267" i="1"/>
  <c r="I267" i="1"/>
  <c r="H267" i="1"/>
  <c r="G267" i="1"/>
  <c r="F267" i="1"/>
  <c r="E267" i="1"/>
  <c r="D267" i="1"/>
  <c r="C266" i="1"/>
  <c r="C265" i="1"/>
  <c r="O264" i="1"/>
  <c r="N264" i="1"/>
  <c r="M264" i="1"/>
  <c r="L264" i="1"/>
  <c r="K264" i="1"/>
  <c r="J264" i="1"/>
  <c r="I264" i="1"/>
  <c r="H264" i="1"/>
  <c r="G264" i="1"/>
  <c r="F264" i="1"/>
  <c r="E264" i="1"/>
  <c r="D264" i="1"/>
  <c r="C264" i="1" s="1"/>
  <c r="C263" i="1"/>
  <c r="C262" i="1"/>
  <c r="C261" i="1"/>
  <c r="C260" i="1"/>
  <c r="O259" i="1"/>
  <c r="N259" i="1"/>
  <c r="M259" i="1"/>
  <c r="L259" i="1"/>
  <c r="K259" i="1"/>
  <c r="J259" i="1"/>
  <c r="I259" i="1"/>
  <c r="H259" i="1"/>
  <c r="G259" i="1"/>
  <c r="F259" i="1"/>
  <c r="E259" i="1"/>
  <c r="D259" i="1"/>
  <c r="D251" i="1" s="1"/>
  <c r="C258" i="1"/>
  <c r="C257" i="1"/>
  <c r="C256" i="1"/>
  <c r="C255" i="1"/>
  <c r="C254" i="1"/>
  <c r="C253" i="1"/>
  <c r="O252" i="1"/>
  <c r="N252" i="1"/>
  <c r="M252" i="1"/>
  <c r="L252" i="1"/>
  <c r="K252" i="1"/>
  <c r="J252" i="1"/>
  <c r="I252" i="1"/>
  <c r="H252" i="1"/>
  <c r="G252" i="1"/>
  <c r="F252" i="1"/>
  <c r="E252" i="1"/>
  <c r="D252" i="1"/>
  <c r="C250" i="1"/>
  <c r="C249" i="1"/>
  <c r="C248" i="1"/>
  <c r="O247" i="1"/>
  <c r="N247" i="1"/>
  <c r="M247" i="1"/>
  <c r="L247" i="1"/>
  <c r="K247" i="1"/>
  <c r="J247" i="1"/>
  <c r="I247" i="1"/>
  <c r="H247" i="1"/>
  <c r="G247" i="1"/>
  <c r="F247" i="1"/>
  <c r="E247" i="1"/>
  <c r="D247" i="1"/>
  <c r="C246" i="1"/>
  <c r="C245" i="1"/>
  <c r="C244" i="1"/>
  <c r="C243" i="1"/>
  <c r="C242" i="1"/>
  <c r="O241" i="1"/>
  <c r="N241" i="1"/>
  <c r="M241" i="1"/>
  <c r="L241" i="1"/>
  <c r="K241" i="1"/>
  <c r="J241" i="1"/>
  <c r="I241" i="1"/>
  <c r="H241" i="1"/>
  <c r="G241" i="1"/>
  <c r="F241" i="1"/>
  <c r="E241" i="1"/>
  <c r="D241" i="1"/>
  <c r="C240" i="1"/>
  <c r="O239" i="1"/>
  <c r="N239" i="1"/>
  <c r="M239" i="1"/>
  <c r="L239" i="1"/>
  <c r="K239" i="1"/>
  <c r="J239" i="1"/>
  <c r="I239" i="1"/>
  <c r="H239" i="1"/>
  <c r="G239" i="1"/>
  <c r="F239" i="1"/>
  <c r="E239" i="1"/>
  <c r="D239" i="1"/>
  <c r="C238" i="1"/>
  <c r="C237" i="1"/>
  <c r="C236" i="1"/>
  <c r="C235" i="1"/>
  <c r="C234" i="1"/>
  <c r="C233" i="1"/>
  <c r="O232" i="1"/>
  <c r="N232" i="1"/>
  <c r="M232" i="1"/>
  <c r="L232" i="1"/>
  <c r="K232" i="1"/>
  <c r="J232" i="1"/>
  <c r="I232" i="1"/>
  <c r="H232" i="1"/>
  <c r="G232" i="1"/>
  <c r="F232" i="1"/>
  <c r="E232" i="1"/>
  <c r="D232" i="1"/>
  <c r="C231" i="1"/>
  <c r="C230" i="1"/>
  <c r="C229" i="1"/>
  <c r="O228" i="1"/>
  <c r="N228" i="1"/>
  <c r="M228" i="1"/>
  <c r="L228" i="1"/>
  <c r="K228" i="1"/>
  <c r="J228" i="1"/>
  <c r="I228" i="1"/>
  <c r="H228" i="1"/>
  <c r="G228" i="1"/>
  <c r="F228" i="1"/>
  <c r="E228" i="1"/>
  <c r="D228" i="1"/>
  <c r="C227" i="1"/>
  <c r="C226" i="1"/>
  <c r="C225" i="1"/>
  <c r="C224" i="1"/>
  <c r="C223" i="1"/>
  <c r="C222" i="1"/>
  <c r="C221" i="1"/>
  <c r="C220" i="1"/>
  <c r="O219" i="1"/>
  <c r="N219" i="1"/>
  <c r="M219" i="1"/>
  <c r="L219" i="1"/>
  <c r="K219" i="1"/>
  <c r="J219" i="1"/>
  <c r="I219" i="1"/>
  <c r="H219" i="1"/>
  <c r="G219" i="1"/>
  <c r="F219" i="1"/>
  <c r="E219" i="1"/>
  <c r="D219" i="1"/>
  <c r="C218" i="1"/>
  <c r="C217" i="1"/>
  <c r="C216" i="1"/>
  <c r="C215" i="1"/>
  <c r="C214" i="1"/>
  <c r="C213" i="1"/>
  <c r="C212" i="1"/>
  <c r="C211" i="1"/>
  <c r="C210" i="1"/>
  <c r="O209" i="1"/>
  <c r="N209" i="1"/>
  <c r="M209" i="1"/>
  <c r="L209" i="1"/>
  <c r="K209" i="1"/>
  <c r="J209" i="1"/>
  <c r="I209" i="1"/>
  <c r="H209" i="1"/>
  <c r="G209" i="1"/>
  <c r="F209" i="1"/>
  <c r="E209" i="1"/>
  <c r="D209" i="1"/>
  <c r="C208" i="1"/>
  <c r="C207" i="1"/>
  <c r="C206" i="1"/>
  <c r="C205" i="1"/>
  <c r="C204" i="1"/>
  <c r="O203" i="1"/>
  <c r="N203" i="1"/>
  <c r="M203" i="1"/>
  <c r="L203" i="1"/>
  <c r="K203" i="1"/>
  <c r="K192" i="1" s="1"/>
  <c r="J203" i="1"/>
  <c r="I203" i="1"/>
  <c r="H203" i="1"/>
  <c r="G203" i="1"/>
  <c r="F203" i="1"/>
  <c r="E203" i="1"/>
  <c r="D203" i="1"/>
  <c r="C202" i="1"/>
  <c r="C201" i="1"/>
  <c r="C200" i="1"/>
  <c r="C199" i="1"/>
  <c r="C198" i="1"/>
  <c r="C197" i="1"/>
  <c r="C196" i="1"/>
  <c r="C195" i="1"/>
  <c r="C194" i="1"/>
  <c r="O193" i="1"/>
  <c r="N193" i="1"/>
  <c r="M193" i="1"/>
  <c r="L193" i="1"/>
  <c r="K193" i="1"/>
  <c r="J193" i="1"/>
  <c r="I193" i="1"/>
  <c r="H193" i="1"/>
  <c r="G193" i="1"/>
  <c r="F193" i="1"/>
  <c r="E193" i="1"/>
  <c r="D193" i="1"/>
  <c r="C191" i="1"/>
  <c r="C190" i="1"/>
  <c r="C189" i="1"/>
  <c r="C188" i="1"/>
  <c r="C187" i="1"/>
  <c r="C186" i="1"/>
  <c r="C185" i="1"/>
  <c r="C184" i="1"/>
  <c r="C183" i="1"/>
  <c r="O182" i="1"/>
  <c r="N182" i="1"/>
  <c r="M182" i="1"/>
  <c r="L182" i="1"/>
  <c r="K182" i="1"/>
  <c r="J182" i="1"/>
  <c r="I182" i="1"/>
  <c r="H182" i="1"/>
  <c r="G182" i="1"/>
  <c r="F182" i="1"/>
  <c r="E182" i="1"/>
  <c r="D182" i="1"/>
  <c r="C181" i="1"/>
  <c r="C180" i="1"/>
  <c r="C179" i="1"/>
  <c r="C178" i="1"/>
  <c r="C177" i="1"/>
  <c r="O176" i="1"/>
  <c r="N176" i="1"/>
  <c r="M176" i="1"/>
  <c r="L176" i="1"/>
  <c r="K176" i="1"/>
  <c r="J176" i="1"/>
  <c r="I176" i="1"/>
  <c r="H176" i="1"/>
  <c r="G176" i="1"/>
  <c r="F176" i="1"/>
  <c r="E176" i="1"/>
  <c r="D176" i="1"/>
  <c r="C175" i="1"/>
  <c r="C174" i="1"/>
  <c r="C173" i="1"/>
  <c r="C172" i="1"/>
  <c r="C171" i="1"/>
  <c r="C170" i="1"/>
  <c r="C169" i="1"/>
  <c r="C168" i="1"/>
  <c r="C167" i="1"/>
  <c r="O166" i="1"/>
  <c r="N166" i="1"/>
  <c r="M166" i="1"/>
  <c r="L166" i="1"/>
  <c r="K166" i="1"/>
  <c r="J166" i="1"/>
  <c r="I166" i="1"/>
  <c r="H166" i="1"/>
  <c r="G166" i="1"/>
  <c r="F166" i="1"/>
  <c r="E166" i="1"/>
  <c r="D166" i="1"/>
  <c r="C165" i="1"/>
  <c r="C164" i="1"/>
  <c r="C163" i="1"/>
  <c r="C162" i="1"/>
  <c r="C161" i="1"/>
  <c r="C160" i="1"/>
  <c r="C159" i="1"/>
  <c r="O158" i="1"/>
  <c r="N158" i="1"/>
  <c r="M158" i="1"/>
  <c r="L158" i="1"/>
  <c r="K158" i="1"/>
  <c r="J158" i="1"/>
  <c r="I158" i="1"/>
  <c r="H158" i="1"/>
  <c r="G158" i="1"/>
  <c r="F158" i="1"/>
  <c r="E158" i="1"/>
  <c r="D158" i="1"/>
  <c r="C157" i="1"/>
  <c r="C156" i="1"/>
  <c r="C155" i="1"/>
  <c r="C154" i="1"/>
  <c r="C153" i="1"/>
  <c r="C152" i="1"/>
  <c r="C151" i="1"/>
  <c r="C150" i="1"/>
  <c r="C149" i="1"/>
  <c r="O148" i="1"/>
  <c r="N148" i="1"/>
  <c r="M148" i="1"/>
  <c r="L148" i="1"/>
  <c r="K148" i="1"/>
  <c r="J148" i="1"/>
  <c r="I148" i="1"/>
  <c r="H148" i="1"/>
  <c r="G148" i="1"/>
  <c r="F148" i="1"/>
  <c r="E148" i="1"/>
  <c r="D148" i="1"/>
  <c r="C147" i="1"/>
  <c r="C146" i="1"/>
  <c r="C145" i="1"/>
  <c r="C144" i="1"/>
  <c r="C143" i="1"/>
  <c r="C142" i="1"/>
  <c r="C141" i="1"/>
  <c r="C140" i="1"/>
  <c r="C139" i="1"/>
  <c r="O138" i="1"/>
  <c r="N138" i="1"/>
  <c r="M138" i="1"/>
  <c r="L138" i="1"/>
  <c r="K138" i="1"/>
  <c r="J138" i="1"/>
  <c r="I138" i="1"/>
  <c r="H138" i="1"/>
  <c r="G138" i="1"/>
  <c r="F138" i="1"/>
  <c r="E138" i="1"/>
  <c r="D138" i="1"/>
  <c r="C137" i="1"/>
  <c r="C136" i="1"/>
  <c r="C135" i="1"/>
  <c r="C134" i="1"/>
  <c r="C133" i="1"/>
  <c r="C132" i="1"/>
  <c r="C131" i="1"/>
  <c r="C130" i="1"/>
  <c r="C129" i="1"/>
  <c r="O128" i="1"/>
  <c r="N128" i="1"/>
  <c r="M128" i="1"/>
  <c r="L128" i="1"/>
  <c r="K128" i="1"/>
  <c r="J128" i="1"/>
  <c r="I128" i="1"/>
  <c r="H128" i="1"/>
  <c r="G128" i="1"/>
  <c r="F128" i="1"/>
  <c r="E128" i="1"/>
  <c r="D128" i="1"/>
  <c r="C127" i="1"/>
  <c r="C126" i="1"/>
  <c r="C125" i="1"/>
  <c r="C124" i="1"/>
  <c r="C123" i="1"/>
  <c r="C122" i="1"/>
  <c r="C121" i="1"/>
  <c r="C120" i="1"/>
  <c r="C119" i="1"/>
  <c r="O118" i="1"/>
  <c r="O107" i="1" s="1"/>
  <c r="N118" i="1"/>
  <c r="M118" i="1"/>
  <c r="L118" i="1"/>
  <c r="K118" i="1"/>
  <c r="J118" i="1"/>
  <c r="I118" i="1"/>
  <c r="H118" i="1"/>
  <c r="G118" i="1"/>
  <c r="G107" i="1" s="1"/>
  <c r="F118" i="1"/>
  <c r="E118" i="1"/>
  <c r="D118" i="1"/>
  <c r="C117" i="1"/>
  <c r="C116" i="1"/>
  <c r="C115" i="1"/>
  <c r="C114" i="1"/>
  <c r="C113" i="1"/>
  <c r="C112" i="1"/>
  <c r="C111" i="1"/>
  <c r="C110" i="1"/>
  <c r="C109" i="1"/>
  <c r="O108" i="1"/>
  <c r="N108" i="1"/>
  <c r="M108" i="1"/>
  <c r="M107" i="1" s="1"/>
  <c r="L108" i="1"/>
  <c r="K108" i="1"/>
  <c r="J108" i="1"/>
  <c r="I108" i="1"/>
  <c r="H108" i="1"/>
  <c r="G108" i="1"/>
  <c r="F108" i="1"/>
  <c r="E108" i="1"/>
  <c r="E107" i="1" s="1"/>
  <c r="D108" i="1"/>
  <c r="C106" i="1"/>
  <c r="C105" i="1"/>
  <c r="C104" i="1"/>
  <c r="C103" i="1"/>
  <c r="C102" i="1"/>
  <c r="C101" i="1"/>
  <c r="C100" i="1"/>
  <c r="C99" i="1"/>
  <c r="C98" i="1"/>
  <c r="O97" i="1"/>
  <c r="N97" i="1"/>
  <c r="M97" i="1"/>
  <c r="L97" i="1"/>
  <c r="K97" i="1"/>
  <c r="J97" i="1"/>
  <c r="I97" i="1"/>
  <c r="H97" i="1"/>
  <c r="G97" i="1"/>
  <c r="F97" i="1"/>
  <c r="E97" i="1"/>
  <c r="D97" i="1"/>
  <c r="C96" i="1"/>
  <c r="C95" i="1"/>
  <c r="C94" i="1"/>
  <c r="O93" i="1"/>
  <c r="N93" i="1"/>
  <c r="M93" i="1"/>
  <c r="L93" i="1"/>
  <c r="K93" i="1"/>
  <c r="J93" i="1"/>
  <c r="I93" i="1"/>
  <c r="H93" i="1"/>
  <c r="G93" i="1"/>
  <c r="F93" i="1"/>
  <c r="E93" i="1"/>
  <c r="D93" i="1"/>
  <c r="C92" i="1"/>
  <c r="C91" i="1"/>
  <c r="C90" i="1"/>
  <c r="C89" i="1"/>
  <c r="C88" i="1"/>
  <c r="O87" i="1"/>
  <c r="N87" i="1"/>
  <c r="M87" i="1"/>
  <c r="L87" i="1"/>
  <c r="K87" i="1"/>
  <c r="J87" i="1"/>
  <c r="I87" i="1"/>
  <c r="H87" i="1"/>
  <c r="G87" i="1"/>
  <c r="F87" i="1"/>
  <c r="E87" i="1"/>
  <c r="D87" i="1"/>
  <c r="C86" i="1"/>
  <c r="C85" i="1"/>
  <c r="O84" i="1"/>
  <c r="N84" i="1"/>
  <c r="M84" i="1"/>
  <c r="L84" i="1"/>
  <c r="K84" i="1"/>
  <c r="J84" i="1"/>
  <c r="I84" i="1"/>
  <c r="H84" i="1"/>
  <c r="G84" i="1"/>
  <c r="F84" i="1"/>
  <c r="E84" i="1"/>
  <c r="D84" i="1"/>
  <c r="C83" i="1"/>
  <c r="C82" i="1"/>
  <c r="C81" i="1"/>
  <c r="C80" i="1"/>
  <c r="C79" i="1"/>
  <c r="C78" i="1"/>
  <c r="C77" i="1"/>
  <c r="O76" i="1"/>
  <c r="N76" i="1"/>
  <c r="M76" i="1"/>
  <c r="L76" i="1"/>
  <c r="K76" i="1"/>
  <c r="J76" i="1"/>
  <c r="I76" i="1"/>
  <c r="H76" i="1"/>
  <c r="G76" i="1"/>
  <c r="F76" i="1"/>
  <c r="E76" i="1"/>
  <c r="D76" i="1"/>
  <c r="C75" i="1"/>
  <c r="C74" i="1"/>
  <c r="C73" i="1"/>
  <c r="C72" i="1"/>
  <c r="C71" i="1"/>
  <c r="C70" i="1"/>
  <c r="C69" i="1"/>
  <c r="C68" i="1"/>
  <c r="C67" i="1"/>
  <c r="O66" i="1"/>
  <c r="N66" i="1"/>
  <c r="M66" i="1"/>
  <c r="L66" i="1"/>
  <c r="K66" i="1"/>
  <c r="J66" i="1"/>
  <c r="I66" i="1"/>
  <c r="H66" i="1"/>
  <c r="G66" i="1"/>
  <c r="F66" i="1"/>
  <c r="E66" i="1"/>
  <c r="D66" i="1"/>
  <c r="C65" i="1"/>
  <c r="C64" i="1"/>
  <c r="C63" i="1"/>
  <c r="C62" i="1"/>
  <c r="C61" i="1"/>
  <c r="C60" i="1"/>
  <c r="C59" i="1"/>
  <c r="C58" i="1"/>
  <c r="C57" i="1"/>
  <c r="O56" i="1"/>
  <c r="O42" i="1" s="1"/>
  <c r="N56" i="1"/>
  <c r="M56" i="1"/>
  <c r="L56" i="1"/>
  <c r="K56" i="1"/>
  <c r="J56" i="1"/>
  <c r="I56" i="1"/>
  <c r="H56" i="1"/>
  <c r="G56" i="1"/>
  <c r="F56" i="1"/>
  <c r="E56" i="1"/>
  <c r="D56" i="1"/>
  <c r="C55" i="1"/>
  <c r="C54" i="1"/>
  <c r="C53" i="1"/>
  <c r="O52" i="1"/>
  <c r="N52" i="1"/>
  <c r="M52" i="1"/>
  <c r="L52" i="1"/>
  <c r="K52" i="1"/>
  <c r="J52" i="1"/>
  <c r="I52" i="1"/>
  <c r="H52" i="1"/>
  <c r="G52" i="1"/>
  <c r="F52" i="1"/>
  <c r="E52" i="1"/>
  <c r="D52" i="1"/>
  <c r="C51" i="1"/>
  <c r="C50" i="1"/>
  <c r="C49" i="1"/>
  <c r="C48" i="1"/>
  <c r="C47" i="1"/>
  <c r="C46" i="1"/>
  <c r="C45" i="1"/>
  <c r="C44" i="1"/>
  <c r="O43" i="1"/>
  <c r="N43" i="1"/>
  <c r="M43" i="1"/>
  <c r="L43" i="1"/>
  <c r="K43" i="1"/>
  <c r="J43" i="1"/>
  <c r="I43" i="1"/>
  <c r="H43" i="1"/>
  <c r="G43" i="1"/>
  <c r="F43" i="1"/>
  <c r="E43" i="1"/>
  <c r="D43" i="1"/>
  <c r="C41" i="1"/>
  <c r="C40" i="1"/>
  <c r="O39" i="1"/>
  <c r="N39" i="1"/>
  <c r="M39" i="1"/>
  <c r="L39" i="1"/>
  <c r="K39" i="1"/>
  <c r="J39" i="1"/>
  <c r="I39" i="1"/>
  <c r="H39" i="1"/>
  <c r="G39" i="1"/>
  <c r="F39" i="1"/>
  <c r="E39" i="1"/>
  <c r="D39" i="1"/>
  <c r="C38" i="1"/>
  <c r="O37" i="1"/>
  <c r="N37" i="1"/>
  <c r="M37" i="1"/>
  <c r="L37" i="1"/>
  <c r="K37" i="1"/>
  <c r="J37" i="1"/>
  <c r="I37" i="1"/>
  <c r="H37" i="1"/>
  <c r="G37" i="1"/>
  <c r="F37" i="1"/>
  <c r="E37" i="1"/>
  <c r="D37" i="1"/>
  <c r="C36" i="1"/>
  <c r="C35" i="1"/>
  <c r="C34" i="1"/>
  <c r="C33" i="1"/>
  <c r="C32" i="1"/>
  <c r="C31" i="1"/>
  <c r="IQ30" i="1"/>
  <c r="IP30" i="1"/>
  <c r="IO30" i="1"/>
  <c r="IN30" i="1"/>
  <c r="IM30" i="1"/>
  <c r="IL30" i="1"/>
  <c r="IK30" i="1"/>
  <c r="IJ30" i="1"/>
  <c r="II30" i="1"/>
  <c r="IH30" i="1"/>
  <c r="IG30" i="1"/>
  <c r="IF30" i="1"/>
  <c r="IE30" i="1"/>
  <c r="ID30" i="1"/>
  <c r="IC30" i="1"/>
  <c r="IB30" i="1"/>
  <c r="IA30" i="1"/>
  <c r="HZ30" i="1"/>
  <c r="HY30" i="1"/>
  <c r="HX30" i="1"/>
  <c r="HW30" i="1"/>
  <c r="HV30" i="1"/>
  <c r="HU30" i="1"/>
  <c r="HT30" i="1"/>
  <c r="HS30" i="1"/>
  <c r="HR30" i="1"/>
  <c r="HQ30" i="1"/>
  <c r="HP30" i="1"/>
  <c r="HO30" i="1"/>
  <c r="HN30" i="1"/>
  <c r="HM30" i="1"/>
  <c r="HL30" i="1"/>
  <c r="HK30" i="1"/>
  <c r="HJ30" i="1"/>
  <c r="HI30" i="1"/>
  <c r="HH30" i="1"/>
  <c r="HG30" i="1"/>
  <c r="HF30" i="1"/>
  <c r="HE30" i="1"/>
  <c r="HD30" i="1"/>
  <c r="HC30" i="1"/>
  <c r="HB30" i="1"/>
  <c r="HA30" i="1"/>
  <c r="GZ30" i="1"/>
  <c r="GY30" i="1"/>
  <c r="GX30" i="1"/>
  <c r="GW30" i="1"/>
  <c r="GV30" i="1"/>
  <c r="GU30" i="1"/>
  <c r="GT30" i="1"/>
  <c r="GS30" i="1"/>
  <c r="GR30" i="1"/>
  <c r="GQ30" i="1"/>
  <c r="GP30" i="1"/>
  <c r="GO30" i="1"/>
  <c r="GN30" i="1"/>
  <c r="GM30" i="1"/>
  <c r="GL30" i="1"/>
  <c r="GK30" i="1"/>
  <c r="GJ30" i="1"/>
  <c r="GI30" i="1"/>
  <c r="GH30" i="1"/>
  <c r="GG30" i="1"/>
  <c r="GF30" i="1"/>
  <c r="GE30" i="1"/>
  <c r="GD30" i="1"/>
  <c r="GC30" i="1"/>
  <c r="GB30" i="1"/>
  <c r="GA30" i="1"/>
  <c r="FZ30" i="1"/>
  <c r="FY30" i="1"/>
  <c r="FX30" i="1"/>
  <c r="FW30" i="1"/>
  <c r="FV30" i="1"/>
  <c r="FU30" i="1"/>
  <c r="FT30" i="1"/>
  <c r="FS30" i="1"/>
  <c r="FR30" i="1"/>
  <c r="FQ30" i="1"/>
  <c r="FP30" i="1"/>
  <c r="FO30" i="1"/>
  <c r="FN30" i="1"/>
  <c r="FM30" i="1"/>
  <c r="FL30" i="1"/>
  <c r="FK30" i="1"/>
  <c r="FJ30" i="1"/>
  <c r="FI30" i="1"/>
  <c r="FH30" i="1"/>
  <c r="FG30" i="1"/>
  <c r="FF30" i="1"/>
  <c r="FE30" i="1"/>
  <c r="FD30" i="1"/>
  <c r="FC30" i="1"/>
  <c r="FB30" i="1"/>
  <c r="FA30" i="1"/>
  <c r="EZ30" i="1"/>
  <c r="EY30" i="1"/>
  <c r="EX30" i="1"/>
  <c r="EW30" i="1"/>
  <c r="EV30" i="1"/>
  <c r="EU30" i="1"/>
  <c r="ET30" i="1"/>
  <c r="ES30" i="1"/>
  <c r="ER30" i="1"/>
  <c r="EQ30" i="1"/>
  <c r="EP30" i="1"/>
  <c r="EO30" i="1"/>
  <c r="EN30" i="1"/>
  <c r="EM30" i="1"/>
  <c r="EL30" i="1"/>
  <c r="EK30" i="1"/>
  <c r="EJ30" i="1"/>
  <c r="EI30" i="1"/>
  <c r="EH30" i="1"/>
  <c r="EG30" i="1"/>
  <c r="EF30" i="1"/>
  <c r="EE30" i="1"/>
  <c r="ED30" i="1"/>
  <c r="EC30" i="1"/>
  <c r="EB30" i="1"/>
  <c r="EA30" i="1"/>
  <c r="DZ30" i="1"/>
  <c r="DY30" i="1"/>
  <c r="DX30" i="1"/>
  <c r="DW30" i="1"/>
  <c r="DV30" i="1"/>
  <c r="DU30" i="1"/>
  <c r="DT30" i="1"/>
  <c r="DS30" i="1"/>
  <c r="DR30" i="1"/>
  <c r="DQ30" i="1"/>
  <c r="DP30" i="1"/>
  <c r="DO30" i="1"/>
  <c r="DN30" i="1"/>
  <c r="DM30" i="1"/>
  <c r="DL30" i="1"/>
  <c r="DK30"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29" i="1"/>
  <c r="C28" i="1"/>
  <c r="C27" i="1"/>
  <c r="C26" i="1"/>
  <c r="O25" i="1"/>
  <c r="N25" i="1"/>
  <c r="M25" i="1"/>
  <c r="L25" i="1"/>
  <c r="K25" i="1"/>
  <c r="J25" i="1"/>
  <c r="I25" i="1"/>
  <c r="H25" i="1"/>
  <c r="G25" i="1"/>
  <c r="F25" i="1"/>
  <c r="E25" i="1"/>
  <c r="D25" i="1"/>
  <c r="C24" i="1"/>
  <c r="C23" i="1"/>
  <c r="C22" i="1"/>
  <c r="C21" i="1"/>
  <c r="C20" i="1"/>
  <c r="C19" i="1"/>
  <c r="C18" i="1"/>
  <c r="C17" i="1"/>
  <c r="O16" i="1"/>
  <c r="N16" i="1"/>
  <c r="M16" i="1"/>
  <c r="L16" i="1"/>
  <c r="K16" i="1"/>
  <c r="J16" i="1"/>
  <c r="I16" i="1"/>
  <c r="H16" i="1"/>
  <c r="G16" i="1"/>
  <c r="F16" i="1"/>
  <c r="E16" i="1"/>
  <c r="D16" i="1"/>
  <c r="C15" i="1"/>
  <c r="C14" i="1"/>
  <c r="C13" i="1"/>
  <c r="C12" i="1"/>
  <c r="O11" i="1"/>
  <c r="N11" i="1"/>
  <c r="M11" i="1"/>
  <c r="L11" i="1"/>
  <c r="K11" i="1"/>
  <c r="J11" i="1"/>
  <c r="I11" i="1"/>
  <c r="H11" i="1"/>
  <c r="G11" i="1"/>
  <c r="F11" i="1"/>
  <c r="E11" i="1"/>
  <c r="D11" i="1"/>
  <c r="C10" i="1"/>
  <c r="C9" i="1"/>
  <c r="C8" i="1"/>
  <c r="C7" i="1"/>
  <c r="O6" i="1"/>
  <c r="N6" i="1"/>
  <c r="M6" i="1"/>
  <c r="L6" i="1"/>
  <c r="K6" i="1"/>
  <c r="K5" i="1" s="1"/>
  <c r="J6" i="1"/>
  <c r="I6" i="1"/>
  <c r="H6" i="1"/>
  <c r="G6" i="1"/>
  <c r="G5" i="1" s="1"/>
  <c r="F6" i="1"/>
  <c r="E6" i="1"/>
  <c r="D6" i="1"/>
  <c r="O5" i="1"/>
  <c r="H5" i="1" l="1"/>
  <c r="C16" i="1"/>
  <c r="I192" i="1"/>
  <c r="C203" i="1"/>
  <c r="G192" i="1"/>
  <c r="I380" i="1"/>
  <c r="C420" i="1"/>
  <c r="G42" i="1"/>
  <c r="G430" i="1" s="1"/>
  <c r="K42" i="1"/>
  <c r="C66" i="1"/>
  <c r="C93" i="1"/>
  <c r="F107" i="1"/>
  <c r="J107" i="1"/>
  <c r="N107" i="1"/>
  <c r="I107" i="1"/>
  <c r="C128" i="1"/>
  <c r="K107" i="1"/>
  <c r="C182" i="1"/>
  <c r="H251" i="1"/>
  <c r="C267" i="1"/>
  <c r="L251" i="1"/>
  <c r="C295" i="1"/>
  <c r="F310" i="1"/>
  <c r="J310" i="1"/>
  <c r="F380" i="1"/>
  <c r="N380" i="1"/>
  <c r="C388" i="1"/>
  <c r="C408" i="1"/>
  <c r="C417" i="1"/>
  <c r="L5" i="1"/>
  <c r="C30" i="1"/>
  <c r="E192" i="1"/>
  <c r="M192" i="1"/>
  <c r="O192" i="1"/>
  <c r="C232" i="1"/>
  <c r="C241" i="1"/>
  <c r="C300" i="1"/>
  <c r="E380" i="1"/>
  <c r="M380" i="1"/>
  <c r="F5" i="1"/>
  <c r="J5" i="1"/>
  <c r="N5" i="1"/>
  <c r="C37" i="1"/>
  <c r="E251" i="1"/>
  <c r="I251" i="1"/>
  <c r="M251" i="1"/>
  <c r="E398" i="1"/>
  <c r="I398" i="1"/>
  <c r="M398" i="1"/>
  <c r="C6" i="1"/>
  <c r="C11" i="1"/>
  <c r="I5" i="1"/>
  <c r="M5" i="1"/>
  <c r="C39" i="1"/>
  <c r="C43" i="1"/>
  <c r="H42" i="1"/>
  <c r="L42" i="1"/>
  <c r="C56" i="1"/>
  <c r="C138" i="1"/>
  <c r="F192" i="1"/>
  <c r="F430" i="1" s="1"/>
  <c r="J192" i="1"/>
  <c r="N192" i="1"/>
  <c r="C209" i="1"/>
  <c r="C228" i="1"/>
  <c r="C247" i="1"/>
  <c r="C259" i="1"/>
  <c r="F251" i="1"/>
  <c r="J251" i="1"/>
  <c r="N251" i="1"/>
  <c r="C320" i="1"/>
  <c r="H310" i="1"/>
  <c r="L310" i="1"/>
  <c r="F332" i="1"/>
  <c r="J332" i="1"/>
  <c r="N332" i="1"/>
  <c r="G332" i="1"/>
  <c r="K332" i="1"/>
  <c r="O332" i="1"/>
  <c r="C363" i="1"/>
  <c r="C376" i="1"/>
  <c r="G380" i="1"/>
  <c r="K380" i="1"/>
  <c r="O380" i="1"/>
  <c r="C394" i="1"/>
  <c r="H380" i="1"/>
  <c r="L380" i="1"/>
  <c r="F398" i="1"/>
  <c r="J398" i="1"/>
  <c r="N398" i="1"/>
  <c r="C423" i="1"/>
  <c r="E42" i="1"/>
  <c r="I42" i="1"/>
  <c r="M42" i="1"/>
  <c r="C84" i="1"/>
  <c r="C108" i="1"/>
  <c r="H107" i="1"/>
  <c r="L107" i="1"/>
  <c r="C148" i="1"/>
  <c r="C166" i="1"/>
  <c r="C219" i="1"/>
  <c r="G251" i="1"/>
  <c r="K251" i="1"/>
  <c r="O251" i="1"/>
  <c r="C276" i="1"/>
  <c r="C336" i="1"/>
  <c r="C373" i="1"/>
  <c r="C425" i="1"/>
  <c r="C25" i="1"/>
  <c r="F42" i="1"/>
  <c r="J42" i="1"/>
  <c r="N42" i="1"/>
  <c r="N430" i="1" s="1"/>
  <c r="C76" i="1"/>
  <c r="C87" i="1"/>
  <c r="C97" i="1"/>
  <c r="C118" i="1"/>
  <c r="C158" i="1"/>
  <c r="C176" i="1"/>
  <c r="C193" i="1"/>
  <c r="H192" i="1"/>
  <c r="L192" i="1"/>
  <c r="L430" i="1" s="1"/>
  <c r="C239" i="1"/>
  <c r="C274" i="1"/>
  <c r="C285" i="1"/>
  <c r="C333" i="1"/>
  <c r="H332" i="1"/>
  <c r="L332" i="1"/>
  <c r="C399" i="1"/>
  <c r="H398" i="1"/>
  <c r="L398" i="1"/>
  <c r="G398" i="1"/>
  <c r="K398" i="1"/>
  <c r="O398" i="1"/>
  <c r="O430" i="1" s="1"/>
  <c r="D5" i="1"/>
  <c r="D42" i="1"/>
  <c r="D107" i="1"/>
  <c r="D192" i="1"/>
  <c r="C252" i="1"/>
  <c r="C346" i="1"/>
  <c r="E5" i="1"/>
  <c r="C52" i="1"/>
  <c r="D310" i="1"/>
  <c r="C311" i="1"/>
  <c r="D380" i="1"/>
  <c r="C381" i="1"/>
  <c r="D332" i="1"/>
  <c r="D398" i="1"/>
  <c r="I430" i="1" l="1"/>
  <c r="C332" i="1"/>
  <c r="C310" i="1"/>
  <c r="C192" i="1"/>
  <c r="E430" i="1"/>
  <c r="C107" i="1"/>
  <c r="C251" i="1"/>
  <c r="H430" i="1"/>
  <c r="K430" i="1"/>
  <c r="J430" i="1"/>
  <c r="M430" i="1"/>
  <c r="C42" i="1"/>
  <c r="C398" i="1"/>
  <c r="C380" i="1"/>
  <c r="C5" i="1"/>
  <c r="D430" i="1"/>
  <c r="C430" i="1" s="1"/>
</calcChain>
</file>

<file path=xl/comments1.xml><?xml version="1.0" encoding="utf-8"?>
<comments xmlns="http://schemas.openxmlformats.org/spreadsheetml/2006/main">
  <authors>
    <author>pedro.monarrez</author>
  </authors>
  <commentList>
    <comment ref="B5"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shapeId="0">
      <text>
        <r>
          <rPr>
            <b/>
            <sz val="12"/>
            <color indexed="81"/>
            <rFont val="Arial"/>
            <family val="2"/>
          </rPr>
          <t>Asignaciones destinadas a la adquisición de madera y sus derivados.</t>
        </r>
        <r>
          <rPr>
            <sz val="12"/>
            <color indexed="81"/>
            <rFont val="Arial"/>
            <family val="2"/>
          </rPr>
          <t xml:space="preserve">
</t>
        </r>
      </text>
    </comment>
    <comment ref="B71"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shapeId="0">
      <text>
        <r>
          <rPr>
            <b/>
            <sz val="12"/>
            <color indexed="81"/>
            <rFont val="Arial"/>
            <family val="2"/>
          </rPr>
          <t>Asignaciones destinadas a cubrir el alquiler de terrenos.</t>
        </r>
      </text>
    </comment>
    <comment ref="B120"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shapeId="0">
      <text>
        <r>
          <rPr>
            <b/>
            <sz val="12"/>
            <color indexed="81"/>
            <rFont val="Arial"/>
            <family val="2"/>
          </rPr>
          <t>Asignaciones destinadas para la atención de gastos corrientes de establecimientos de enseñanza.</t>
        </r>
      </text>
    </comment>
    <comment ref="B223"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shapeId="0">
      <text>
        <r>
          <rPr>
            <b/>
            <sz val="12"/>
            <color indexed="81"/>
            <rFont val="Arial"/>
            <family val="2"/>
          </rPr>
          <t>Asignaciones destinadas a promover el cooperativismo.</t>
        </r>
        <r>
          <rPr>
            <sz val="12"/>
            <color indexed="81"/>
            <rFont val="Arial"/>
            <family val="2"/>
          </rPr>
          <t xml:space="preserve">
</t>
        </r>
      </text>
    </comment>
    <comment ref="B226"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shapeId="0">
      <text>
        <r>
          <rPr>
            <b/>
            <sz val="12"/>
            <color indexed="81"/>
            <rFont val="Arial"/>
            <family val="2"/>
          </rPr>
          <t>Asignaciones destinadas a la adquisición de ovinos y caprinos.</t>
        </r>
        <r>
          <rPr>
            <sz val="12"/>
            <color indexed="81"/>
            <rFont val="Arial"/>
            <family val="2"/>
          </rPr>
          <t xml:space="preserve">
</t>
        </r>
      </text>
    </comment>
    <comment ref="B290"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shapeId="0">
      <text>
        <r>
          <rPr>
            <b/>
            <sz val="12"/>
            <color indexed="81"/>
            <rFont val="Arial"/>
            <family val="2"/>
          </rPr>
          <t>Asignaciones destinadas a colocaciones a largo plazo en moneda nacional.</t>
        </r>
        <r>
          <rPr>
            <sz val="12"/>
            <color indexed="81"/>
            <rFont val="Arial"/>
            <family val="2"/>
          </rPr>
          <t xml:space="preserve">
</t>
        </r>
      </text>
    </comment>
    <comment ref="B375"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<sst xmlns="http://schemas.openxmlformats.org/spreadsheetml/2006/main" count="443" uniqueCount="438">
  <si>
    <t xml:space="preserve">Presupuesto de Egresos por Clasificación por Objeto del Gasto en Base Mensual - 2016
</t>
  </si>
  <si>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</si>
  <si>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</si>
  <si>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</si>
  <si>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</si>
  <si>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</si>
  <si>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</si>
  <si>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</si>
  <si>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</si>
  <si>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</si>
  <si>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</si>
  <si>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</si>
  <si>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</si>
  <si>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</si>
  <si>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</si>
  <si>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</si>
  <si>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</si>
  <si>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</si>
  <si>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</si>
  <si>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</si>
  <si>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</si>
  <si>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</si>
  <si>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</si>
  <si>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</si>
  <si>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</si>
  <si>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</si>
  <si>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</si>
  <si>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</si>
  <si>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</si>
  <si>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</si>
  <si>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</si>
  <si>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</si>
  <si>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</si>
  <si>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</si>
  <si>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</si>
  <si>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</si>
  <si>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</si>
  <si>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</si>
  <si>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</si>
  <si>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</si>
  <si>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</si>
  <si>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</si>
  <si>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</si>
  <si>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</si>
  <si>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</si>
  <si>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</si>
  <si>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</si>
  <si>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</si>
  <si>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</si>
  <si>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</si>
  <si>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</si>
  <si>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</si>
  <si>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</si>
  <si>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</si>
  <si>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</si>
  <si>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</si>
  <si>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</si>
  <si>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</si>
  <si>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</si>
  <si>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</si>
  <si>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</si>
  <si>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</si>
  <si>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</si>
  <si>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</si>
  <si>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</si>
  <si>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</si>
  <si>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</si>
  <si>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</si>
  <si>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</si>
  <si>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</si>
  <si>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</si>
  <si>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</si>
  <si>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</si>
  <si>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</si>
  <si>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</si>
  <si>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</si>
  <si>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</si>
  <si>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</si>
  <si>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</si>
  <si>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</si>
  <si>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</si>
  <si>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</si>
  <si>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</si>
  <si>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</si>
  <si>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</si>
  <si>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</si>
  <si>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</si>
  <si>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</si>
  <si>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</si>
  <si>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</si>
  <si>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</si>
  <si>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</si>
  <si>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</si>
  <si>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</si>
  <si>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</si>
  <si>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</si>
  <si>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</si>
  <si>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</si>
  <si>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</si>
  <si>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</si>
  <si>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</si>
  <si>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</si>
  <si>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</si>
  <si>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</si>
  <si>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</si>
  <si>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</si>
  <si>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</si>
  <si>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</si>
  <si>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</si>
  <si>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</si>
  <si>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</si>
  <si>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</si>
  <si>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</si>
  <si>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</si>
  <si>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</si>
  <si>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</si>
  <si>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</si>
  <si>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</si>
  <si>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</si>
  <si>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</si>
  <si>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</si>
  <si>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</si>
  <si>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</si>
  <si>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</si>
  <si>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</si>
  <si>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</si>
  <si>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</si>
  <si>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</si>
  <si>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</si>
  <si>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</si>
  <si>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</si>
  <si>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</si>
  <si>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</si>
  <si>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</si>
  <si>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</si>
  <si>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</si>
  <si>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</si>
  <si>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</si>
  <si>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</si>
  <si>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</si>
  <si>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</si>
  <si>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</si>
  <si>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</si>
  <si>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</si>
  <si>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</si>
  <si>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</si>
  <si>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</si>
  <si>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</si>
  <si>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</si>
  <si>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</si>
  <si>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</si>
  <si>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</si>
  <si>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</si>
  <si>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</si>
  <si>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</si>
  <si>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</si>
  <si>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</si>
  <si>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</si>
  <si>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</si>
  <si>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</si>
  <si>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</si>
  <si>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</si>
  <si>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</si>
  <si>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</si>
  <si>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</si>
  <si>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</si>
  <si>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</si>
  <si>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</si>
  <si>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</si>
  <si>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</si>
  <si>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</si>
  <si>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</si>
  <si>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</si>
  <si>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</si>
  <si>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</si>
  <si>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</si>
  <si>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</si>
  <si>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</si>
  <si>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</si>
  <si>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</si>
  <si>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</si>
  <si>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</si>
  <si>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</si>
  <si>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</si>
  <si>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</si>
  <si>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</si>
  <si>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</si>
  <si>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</si>
  <si>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</si>
  <si>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</si>
  <si>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</si>
  <si>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</si>
  <si>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</si>
  <si>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</si>
  <si>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</si>
  <si>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</si>
  <si>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</si>
  <si>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</si>
  <si>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</si>
  <si>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</si>
  <si>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</si>
  <si>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</si>
  <si>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</si>
  <si>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</si>
  <si>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</si>
  <si>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</si>
  <si>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</si>
  <si>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</si>
  <si>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</si>
  <si>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</si>
  <si>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</si>
  <si>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</si>
  <si>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</si>
  <si>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</si>
  <si>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</si>
  <si>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</si>
  <si>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</si>
  <si>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</si>
  <si>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</si>
  <si>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</si>
  <si>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</si>
  <si>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</si>
  <si>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</si>
  <si>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</si>
  <si>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</si>
  <si>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</si>
  <si>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</si>
  <si>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</si>
  <si>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</si>
  <si>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</si>
  <si>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</si>
  <si>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</si>
  <si>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</si>
  <si>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</si>
  <si>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</si>
  <si>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</si>
  <si>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</si>
  <si>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</si>
  <si>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</si>
  <si>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</si>
  <si>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</si>
  <si>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</si>
  <si>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</si>
  <si>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</si>
  <si>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</si>
  <si>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</si>
  <si>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</si>
  <si>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</si>
  <si>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</si>
  <si>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</si>
  <si>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</si>
  <si>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</si>
  <si>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</si>
  <si>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</si>
  <si>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</si>
  <si>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</si>
  <si>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</si>
  <si>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</si>
  <si>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</si>
  <si>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</si>
  <si>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</si>
  <si>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</si>
  <si>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</si>
  <si>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</si>
  <si>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</si>
  <si>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</si>
  <si>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</si>
  <si>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</si>
  <si>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</si>
  <si>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</si>
  <si>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</si>
  <si>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</si>
  <si>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</si>
  <si>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</si>
  <si>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</si>
  <si>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</si>
  <si>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</si>
  <si>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</si>
  <si>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</si>
  <si>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</si>
  <si>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</si>
  <si>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</si>
  <si>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</si>
  <si>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</si>
  <si>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</si>
  <si>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</si>
  <si>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</si>
  <si>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</si>
  <si>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</si>
  <si>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</si>
  <si>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</si>
  <si>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</si>
  <si>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</si>
  <si>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</si>
  <si>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</si>
  <si>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</si>
  <si>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</si>
  <si>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</si>
  <si>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</si>
  <si>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</si>
  <si>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</si>
  <si>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</si>
  <si>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</si>
  <si>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</si>
  <si>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</si>
  <si>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</si>
  <si>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</si>
  <si>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</si>
  <si>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</si>
  <si>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</si>
  <si>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</si>
  <si>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</si>
  <si>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</si>
  <si>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</si>
  <si>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</si>
  <si>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</si>
  <si>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</si>
  <si>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</si>
  <si>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</si>
  <si>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</si>
  <si>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</si>
  <si>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</si>
  <si>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</si>
  <si>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</si>
  <si>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</si>
  <si>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</si>
  <si>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</si>
  <si>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</si>
  <si>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</si>
  <si>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</si>
  <si>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</si>
  <si>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</si>
  <si>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</si>
  <si>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</si>
  <si>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</si>
  <si>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</si>
  <si>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</si>
  <si>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</si>
  <si>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</si>
  <si>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</si>
  <si>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</si>
  <si>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</si>
  <si>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</si>
  <si>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</si>
  <si>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</si>
  <si>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</si>
  <si>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</si>
  <si>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</si>
  <si>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</si>
  <si>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</si>
  <si>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</si>
  <si>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</si>
  <si>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</si>
  <si>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</si>
  <si>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</si>
  <si>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</si>
  <si>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</si>
  <si>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</si>
  <si>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</si>
  <si>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</si>
  <si>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</si>
  <si>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</si>
  <si>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</si>
  <si>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</si>
  <si>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</si>
  <si>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</si>
  <si>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</si>
  <si>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</si>
  <si>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</si>
  <si>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</si>
  <si>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</si>
  <si>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</si>
  <si>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</si>
  <si>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</si>
  <si>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</si>
  <si>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</si>
  <si>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</si>
  <si>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</si>
  <si>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</si>
  <si>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</si>
  <si>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</si>
  <si>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</si>
  <si>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</si>
  <si>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</si>
  <si>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</si>
  <si>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</si>
  <si>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</si>
  <si>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</si>
  <si>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</si>
  <si>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</si>
  <si>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</si>
  <si>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</si>
  <si>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</si>
  <si>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</si>
  <si>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</si>
  <si>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</si>
  <si>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</si>
  <si>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</si>
  <si>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</si>
  <si>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</si>
  <si>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</si>
  <si>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</si>
  <si>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</si>
  <si>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</si>
  <si>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</si>
  <si>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</si>
  <si>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</si>
  <si>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</si>
  <si>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</si>
  <si>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</si>
  <si>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</si>
  <si>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</si>
  <si>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</si>
  <si>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</si>
  <si>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</si>
  <si>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</si>
  <si>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</si>
  <si>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</si>
  <si>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</si>
  <si>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</si>
  <si>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</si>
  <si>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</si>
  <si>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</si>
  <si>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</si>
  <si>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</si>
  <si>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</si>
  <si>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</si>
  <si>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</si>
  <si>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</si>
  <si>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</si>
  <si>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</si>
  <si>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</si>
  <si>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</si>
  <si>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</si>
  <si>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</si>
  <si>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</si>
  <si>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</si>
  <si>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Municipio: Puerto Vallarta,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</si>
</sst>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000"/>
    <numFmt numFmtId="165"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0"/>
      <name val="Calibri"/>
      <family val="2"/>
      <scheme val="minor"/>
    </font>
    <font>
      <sz val="9"/>
      <color theme="1"/>
      <name val="Calibri"/>
      <family val="2"/>
      <scheme val="minor"/>
    </font>
    <font>
      <b/>
      <i/>
      <sz val="11"/>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s>
  <fills count="9">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0DFFEE"/>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theme="2" tint="-9.9978637043366805E-2"/>
        <bgColor indexed="64"/>
      </patternFill>
    </fill>
  </fills>
  <borders count="20">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bottom style="medium">
        <color theme="0" tint="-0.499984740745262"/>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0" fillId="0" borderId="1" xfId="0" applyBorder="1"/>
    <xf numFmtId="0" fontId="0" fillId="0" borderId="0" xfId="0" applyFill="1" applyBorder="1"/>
    <xf numFmtId="0" fontId="0" fillId="0" borderId="0" xfId="0" applyBorder="1"/>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164" fontId="2" fillId="2" borderId="8" xfId="0" applyNumberFormat="1" applyFont="1" applyFill="1" applyBorder="1" applyAlignment="1" applyProtection="1">
      <alignment horizontal="center" vertical="center" wrapText="1"/>
    </xf>
    <xf numFmtId="41" fontId="2" fillId="2" borderId="7" xfId="0" applyNumberFormat="1" applyFont="1" applyFill="1" applyBorder="1" applyAlignment="1" applyProtection="1">
      <alignment horizontal="center" vertical="center" wrapText="1"/>
    </xf>
    <xf numFmtId="41" fontId="2" fillId="2" borderId="9" xfId="0" applyNumberFormat="1" applyFont="1" applyFill="1" applyBorder="1" applyAlignment="1" applyProtection="1">
      <alignment horizontal="center" vertical="center" wrapText="1"/>
    </xf>
    <xf numFmtId="41" fontId="2" fillId="2" borderId="8" xfId="0" applyNumberFormat="1" applyFont="1" applyFill="1" applyBorder="1" applyAlignment="1" applyProtection="1">
      <alignment horizontal="center" vertical="center" wrapText="1"/>
    </xf>
    <xf numFmtId="41" fontId="2" fillId="2" borderId="10" xfId="0" applyNumberFormat="1"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vertical="center" wrapText="1"/>
    </xf>
    <xf numFmtId="41" fontId="6" fillId="3" borderId="12" xfId="0" applyNumberFormat="1" applyFont="1" applyFill="1" applyBorder="1" applyAlignment="1" applyProtection="1">
      <alignment horizontal="right" vertical="center"/>
    </xf>
    <xf numFmtId="41" fontId="6" fillId="3" borderId="13" xfId="0" applyNumberFormat="1" applyFont="1" applyFill="1" applyBorder="1" applyAlignment="1" applyProtection="1">
      <alignment horizontal="right" vertical="center"/>
    </xf>
    <xf numFmtId="0" fontId="7" fillId="4" borderId="0" xfId="0" applyFont="1" applyFill="1" applyBorder="1"/>
    <xf numFmtId="0" fontId="7" fillId="0" borderId="0" xfId="0" applyFont="1" applyFill="1" applyBorder="1"/>
    <xf numFmtId="0" fontId="2" fillId="5" borderId="11" xfId="0" applyFont="1" applyFill="1" applyBorder="1" applyAlignment="1" applyProtection="1">
      <alignment horizontal="center" vertical="center"/>
    </xf>
    <xf numFmtId="0" fontId="2" fillId="5" borderId="12" xfId="0" applyFont="1" applyFill="1" applyBorder="1" applyAlignment="1" applyProtection="1">
      <alignment vertical="center" wrapText="1"/>
    </xf>
    <xf numFmtId="41" fontId="6" fillId="5" borderId="12" xfId="0" applyNumberFormat="1" applyFont="1" applyFill="1" applyBorder="1" applyAlignment="1" applyProtection="1">
      <alignment horizontal="right" vertical="center"/>
    </xf>
    <xf numFmtId="41" fontId="6" fillId="5" borderId="13" xfId="0" applyNumberFormat="1" applyFont="1" applyFill="1" applyBorder="1" applyAlignment="1" applyProtection="1">
      <alignment horizontal="right" vertical="center"/>
    </xf>
    <xf numFmtId="0" fontId="7" fillId="0" borderId="0" xfId="0" applyFont="1" applyBorder="1"/>
    <xf numFmtId="0" fontId="7" fillId="0" borderId="11" xfId="0" applyFont="1" applyFill="1" applyBorder="1" applyAlignment="1">
      <alignment horizontal="center" vertical="center"/>
    </xf>
    <xf numFmtId="0" fontId="7" fillId="0" borderId="12" xfId="0" applyFont="1" applyBorder="1" applyAlignment="1">
      <alignment vertical="center"/>
    </xf>
    <xf numFmtId="41" fontId="7" fillId="6" borderId="12" xfId="0" applyNumberFormat="1" applyFont="1" applyFill="1" applyBorder="1" applyAlignment="1" applyProtection="1">
      <alignment horizontal="right" vertical="center"/>
    </xf>
    <xf numFmtId="41" fontId="7" fillId="0" borderId="12" xfId="0" applyNumberFormat="1" applyFont="1" applyBorder="1" applyAlignment="1" applyProtection="1">
      <alignment horizontal="right" vertical="center"/>
      <protection locked="0"/>
    </xf>
    <xf numFmtId="0" fontId="7" fillId="0" borderId="12" xfId="0" applyFont="1" applyFill="1" applyBorder="1" applyAlignment="1">
      <alignment vertical="center" wrapText="1"/>
    </xf>
    <xf numFmtId="41" fontId="7" fillId="0" borderId="13" xfId="0" applyNumberFormat="1" applyFont="1" applyBorder="1" applyAlignment="1" applyProtection="1">
      <alignment horizontal="right" vertical="center"/>
      <protection locked="0"/>
    </xf>
    <xf numFmtId="0" fontId="2" fillId="5" borderId="11" xfId="0" applyFont="1" applyFill="1" applyBorder="1" applyAlignment="1">
      <alignment horizontal="center" vertical="center"/>
    </xf>
    <xf numFmtId="0" fontId="2" fillId="5" borderId="12" xfId="0" applyFont="1" applyFill="1" applyBorder="1" applyAlignment="1">
      <alignment vertical="center" wrapText="1"/>
    </xf>
    <xf numFmtId="41" fontId="6" fillId="5" borderId="12" xfId="0" applyNumberFormat="1" applyFont="1" applyFill="1" applyBorder="1" applyAlignment="1">
      <alignment horizontal="right" vertical="center"/>
    </xf>
    <xf numFmtId="41" fontId="6" fillId="5" borderId="13" xfId="0" applyNumberFormat="1" applyFont="1" applyFill="1" applyBorder="1" applyAlignment="1">
      <alignment horizontal="right" vertical="center"/>
    </xf>
    <xf numFmtId="0" fontId="6" fillId="0" borderId="0" xfId="0" applyFont="1" applyBorder="1"/>
    <xf numFmtId="0" fontId="7" fillId="0" borderId="12" xfId="0" applyFont="1" applyFill="1" applyBorder="1" applyAlignment="1">
      <alignment vertical="top" wrapText="1"/>
    </xf>
    <xf numFmtId="41" fontId="7" fillId="0" borderId="12" xfId="0" applyNumberFormat="1" applyFont="1" applyFill="1" applyBorder="1" applyAlignment="1" applyProtection="1">
      <alignment horizontal="right" vertical="center"/>
      <protection locked="0"/>
    </xf>
    <xf numFmtId="41" fontId="7" fillId="0" borderId="13" xfId="0" applyNumberFormat="1" applyFont="1" applyFill="1" applyBorder="1" applyAlignment="1" applyProtection="1">
      <alignment horizontal="right" vertical="center"/>
      <protection locked="0"/>
    </xf>
    <xf numFmtId="0" fontId="7" fillId="0" borderId="0" xfId="0" applyFont="1" applyBorder="1" applyProtection="1">
      <protection locked="0"/>
    </xf>
    <xf numFmtId="0" fontId="7" fillId="0" borderId="0" xfId="0" applyFont="1" applyFill="1" applyBorder="1" applyProtection="1">
      <protection locked="0"/>
    </xf>
    <xf numFmtId="0" fontId="6" fillId="0" borderId="0" xfId="0" applyFont="1" applyBorder="1" applyProtection="1">
      <protection locked="0"/>
    </xf>
    <xf numFmtId="0" fontId="8" fillId="5" borderId="12" xfId="0" applyFont="1" applyFill="1" applyBorder="1" applyAlignment="1">
      <alignment vertical="center" wrapText="1"/>
    </xf>
    <xf numFmtId="41" fontId="7" fillId="0" borderId="14" xfId="0" applyNumberFormat="1" applyFont="1" applyFill="1" applyBorder="1" applyAlignment="1" applyProtection="1">
      <alignment horizontal="right" vertical="center"/>
      <protection locked="0"/>
    </xf>
    <xf numFmtId="41" fontId="7" fillId="0" borderId="15" xfId="0" applyNumberFormat="1" applyFont="1" applyFill="1" applyBorder="1" applyAlignment="1" applyProtection="1">
      <alignment horizontal="right" vertical="center"/>
      <protection locked="0"/>
    </xf>
    <xf numFmtId="0" fontId="8" fillId="5" borderId="1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vertical="center" wrapText="1"/>
    </xf>
    <xf numFmtId="41" fontId="6" fillId="3" borderId="12" xfId="0" applyNumberFormat="1" applyFont="1" applyFill="1" applyBorder="1" applyAlignment="1">
      <alignment horizontal="right" vertical="center"/>
    </xf>
    <xf numFmtId="41" fontId="6" fillId="3" borderId="13" xfId="0" applyNumberFormat="1" applyFont="1" applyFill="1" applyBorder="1" applyAlignment="1">
      <alignment horizontal="right" vertical="center"/>
    </xf>
    <xf numFmtId="41" fontId="7" fillId="0" borderId="14" xfId="0" applyNumberFormat="1" applyFont="1" applyBorder="1" applyAlignment="1" applyProtection="1">
      <alignment horizontal="right" vertical="center"/>
      <protection locked="0"/>
    </xf>
    <xf numFmtId="41" fontId="7" fillId="0" borderId="15" xfId="0" applyNumberFormat="1" applyFont="1" applyBorder="1" applyAlignment="1" applyProtection="1">
      <alignment horizontal="right" vertical="center"/>
      <protection locked="0"/>
    </xf>
    <xf numFmtId="0" fontId="2" fillId="5" borderId="12" xfId="0" applyFont="1" applyFill="1" applyBorder="1" applyAlignment="1">
      <alignment horizontal="left" vertical="center" wrapText="1"/>
    </xf>
    <xf numFmtId="0" fontId="6" fillId="0" borderId="0" xfId="0" applyFont="1" applyFill="1" applyBorder="1"/>
    <xf numFmtId="0" fontId="9" fillId="0" borderId="12" xfId="0" applyFont="1" applyFill="1" applyBorder="1" applyAlignment="1">
      <alignment vertical="center" wrapText="1"/>
    </xf>
    <xf numFmtId="0" fontId="0" fillId="5" borderId="12" xfId="0" applyFont="1" applyFill="1" applyBorder="1" applyAlignment="1">
      <alignment vertical="center" wrapText="1"/>
    </xf>
    <xf numFmtId="41" fontId="7" fillId="0" borderId="12" xfId="0" applyNumberFormat="1" applyFont="1" applyFill="1" applyBorder="1" applyAlignment="1" applyProtection="1">
      <alignment horizontal="right" vertical="center"/>
    </xf>
    <xf numFmtId="41" fontId="7" fillId="0" borderId="13" xfId="0" applyNumberFormat="1" applyFont="1" applyFill="1" applyBorder="1" applyAlignment="1" applyProtection="1">
      <alignment horizontal="right" vertical="center"/>
    </xf>
    <xf numFmtId="0" fontId="7" fillId="7" borderId="0" xfId="0" applyFont="1" applyFill="1" applyBorder="1"/>
    <xf numFmtId="41" fontId="7" fillId="5" borderId="12" xfId="0" applyNumberFormat="1" applyFont="1" applyFill="1" applyBorder="1" applyAlignment="1" applyProtection="1">
      <alignment horizontal="right" vertical="center"/>
    </xf>
    <xf numFmtId="41" fontId="7" fillId="5" borderId="13" xfId="0" applyNumberFormat="1" applyFont="1" applyFill="1" applyBorder="1" applyAlignment="1" applyProtection="1">
      <alignment horizontal="right" vertical="center"/>
    </xf>
    <xf numFmtId="0" fontId="2" fillId="8" borderId="11" xfId="0" applyFont="1" applyFill="1" applyBorder="1" applyAlignment="1">
      <alignment horizontal="center" vertical="center"/>
    </xf>
    <xf numFmtId="0" fontId="0"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vertical="center" wrapText="1"/>
    </xf>
    <xf numFmtId="0" fontId="0" fillId="0" borderId="11" xfId="0" applyFont="1" applyFill="1" applyBorder="1" applyAlignment="1">
      <alignment horizontal="center" vertical="center"/>
    </xf>
    <xf numFmtId="0" fontId="0" fillId="0" borderId="0" xfId="0" applyFont="1" applyBorder="1"/>
    <xf numFmtId="0" fontId="0" fillId="0" borderId="0" xfId="0" applyFont="1" applyFill="1" applyBorder="1"/>
    <xf numFmtId="0" fontId="0" fillId="4" borderId="0" xfId="0" applyFont="1" applyFill="1" applyBorder="1"/>
    <xf numFmtId="165" fontId="7" fillId="0" borderId="12" xfId="1" applyNumberFormat="1" applyFont="1" applyFill="1" applyBorder="1" applyAlignment="1" applyProtection="1">
      <alignment horizontal="left" vertical="center"/>
      <protection locked="0"/>
    </xf>
    <xf numFmtId="165" fontId="7" fillId="0" borderId="13" xfId="1" applyNumberFormat="1" applyFont="1" applyFill="1" applyBorder="1" applyAlignment="1" applyProtection="1">
      <alignment horizontal="left" vertical="center"/>
      <protection locked="0"/>
    </xf>
    <xf numFmtId="41" fontId="7" fillId="6" borderId="12" xfId="0" applyNumberFormat="1" applyFont="1" applyFill="1" applyBorder="1" applyAlignment="1" applyProtection="1">
      <alignment horizontal="right"/>
    </xf>
    <xf numFmtId="165" fontId="10" fillId="0" borderId="12" xfId="1" applyNumberFormat="1" applyFont="1" applyFill="1" applyBorder="1" applyAlignment="1" applyProtection="1">
      <alignment horizontal="left"/>
      <protection locked="0"/>
    </xf>
    <xf numFmtId="165" fontId="10" fillId="0" borderId="13" xfId="1" applyNumberFormat="1" applyFont="1" applyFill="1" applyBorder="1" applyAlignment="1" applyProtection="1">
      <alignment horizontal="left"/>
      <protection locked="0"/>
    </xf>
    <xf numFmtId="165" fontId="10" fillId="0" borderId="12" xfId="1" applyNumberFormat="1" applyFont="1" applyFill="1" applyBorder="1" applyAlignment="1" applyProtection="1">
      <alignment horizontal="left" vertical="top"/>
      <protection locked="0"/>
    </xf>
    <xf numFmtId="165" fontId="10" fillId="0" borderId="13" xfId="1" applyNumberFormat="1" applyFont="1" applyFill="1" applyBorder="1" applyAlignment="1" applyProtection="1">
      <alignment horizontal="left" vertical="top"/>
      <protection locked="0"/>
    </xf>
    <xf numFmtId="0" fontId="11" fillId="2" borderId="16" xfId="0" applyFont="1" applyFill="1" applyBorder="1" applyAlignment="1">
      <alignment vertical="center"/>
    </xf>
    <xf numFmtId="0" fontId="2" fillId="2" borderId="17" xfId="0" applyFont="1" applyFill="1" applyBorder="1" applyAlignment="1">
      <alignment horizontal="right" vertical="center"/>
    </xf>
    <xf numFmtId="41" fontId="2" fillId="2" borderId="17" xfId="0" applyNumberFormat="1" applyFont="1" applyFill="1" applyBorder="1" applyAlignment="1" applyProtection="1">
      <alignment horizontal="center" vertical="center"/>
    </xf>
    <xf numFmtId="41" fontId="2" fillId="2" borderId="17" xfId="0" applyNumberFormat="1" applyFont="1" applyFill="1" applyBorder="1" applyAlignment="1">
      <alignment horizontal="center" vertical="center"/>
    </xf>
    <xf numFmtId="41" fontId="2" fillId="2" borderId="18" xfId="0" applyNumberFormat="1" applyFont="1" applyFill="1" applyBorder="1" applyAlignment="1">
      <alignment horizontal="center" vertical="center"/>
    </xf>
    <xf numFmtId="0" fontId="0" fillId="2" borderId="19" xfId="0" applyFont="1" applyFill="1" applyBorder="1"/>
    <xf numFmtId="0" fontId="5" fillId="2" borderId="19" xfId="0" applyFont="1" applyFill="1" applyBorder="1" applyAlignment="1">
      <alignment vertical="center"/>
    </xf>
    <xf numFmtId="0" fontId="5" fillId="0" borderId="0" xfId="0" applyFont="1" applyFill="1" applyBorder="1" applyAlignment="1">
      <alignment vertical="center"/>
    </xf>
    <xf numFmtId="41" fontId="7" fillId="0" borderId="0" xfId="0" applyNumberFormat="1" applyFont="1" applyAlignment="1">
      <alignment horizontal="right" vertical="center"/>
    </xf>
    <xf numFmtId="0" fontId="3" fillId="0" borderId="1" xfId="0" applyFont="1" applyFill="1" applyBorder="1" applyAlignment="1" applyProtection="1">
      <alignment vertical="top"/>
    </xf>
    <xf numFmtId="0" fontId="3" fillId="0" borderId="2" xfId="0" applyFont="1" applyFill="1" applyBorder="1" applyAlignment="1" applyProtection="1">
      <alignment vertical="top"/>
    </xf>
    <xf numFmtId="0" fontId="4" fillId="0" borderId="4" xfId="0" applyFont="1" applyFill="1" applyBorder="1" applyAlignment="1" applyProtection="1"/>
    <xf numFmtId="0" fontId="4" fillId="0" borderId="5" xfId="0" applyFont="1" applyFill="1" applyBorder="1" applyAlignment="1" applyProtection="1"/>
    <xf numFmtId="0" fontId="4" fillId="0" borderId="3" xfId="0" applyFont="1" applyFill="1" applyBorder="1" applyAlignment="1" applyProtection="1">
      <alignment horizontal="left" indent="5"/>
    </xf>
    <xf numFmtId="0" fontId="4" fillId="0" borderId="3" xfId="0" applyFont="1" applyFill="1" applyBorder="1" applyAlignment="1" applyProtection="1">
      <alignment horizontal="left" vertical="top" indent="5"/>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9525</xdr:rowOff>
    </xdr:from>
    <xdr:to>
      <xdr:col>1</xdr:col>
      <xdr:colOff>278606</xdr:colOff>
      <xdr:row>2</xdr:row>
      <xdr:rowOff>4763</xdr:rowOff>
    </xdr:to>
    <xdr:pic>
      <xdr:nvPicPr>
        <xdr:cNvPr id="2" name="Imagen 4" descr="G:\CONTRALORÍA 12-15\NORMA\IMAGENES\escud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9525"/>
          <a:ext cx="545306" cy="709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30"/>
  <sheetViews>
    <sheetView tabSelected="1" workbookViewId="0"/>
  </sheetViews>
  <sheetFormatPr baseColWidth="10" defaultColWidth="0.85546875" defaultRowHeight="15" x14ac:dyDescent="0.25"/>
  <cols>
    <col min="1" max="1" width="6.85546875" style="66" customWidth="1"/>
    <col min="2" max="2" width="52.42578125" style="66" customWidth="1"/>
    <col min="3" max="7" width="15" style="83" customWidth="1"/>
    <col min="8" max="8" width="16.85546875" style="83" customWidth="1"/>
    <col min="9" max="14" width="15" style="83" customWidth="1"/>
    <col min="15" max="15" width="14.85546875" style="83" customWidth="1"/>
    <col min="16" max="16" width="11.42578125" hidden="1" customWidth="1"/>
    <col min="17" max="30" width="0" hidden="1" customWidth="1"/>
    <col min="31" max="251" width="11.42578125" hidden="1" customWidth="1"/>
    <col min="252" max="252" width="3.42578125" hidden="1" customWidth="1"/>
    <col min="253" max="253" width="2.140625" hidden="1" customWidth="1"/>
    <col min="254" max="255" width="1.28515625" hidden="1" customWidth="1"/>
    <col min="256" max="16384" width="0.85546875" style="2"/>
  </cols>
  <sheetData>
    <row r="1" spans="1:256" s="1" customFormat="1" ht="32.25" customHeight="1" x14ac:dyDescent="0.35">
      <c r="B1" s="88" t="s">
        <v>437</v>
      </c>
      <c r="C1" s="84"/>
      <c r="D1" s="84"/>
      <c r="E1" s="84"/>
      <c r="F1" s="84"/>
      <c r="G1" s="84"/>
      <c r="H1" s="84"/>
      <c r="I1" s="84"/>
      <c r="J1" s="84"/>
      <c r="K1" s="84"/>
      <c r="L1" s="84"/>
      <c r="M1" s="84"/>
      <c r="N1" s="84"/>
      <c r="O1" s="85"/>
      <c r="IV1" s="2"/>
    </row>
    <row r="2" spans="1:256" s="3" customFormat="1" ht="24" customHeight="1" x14ac:dyDescent="0.35">
      <c r="B2" s="89" t="s">
        <v>0</v>
      </c>
      <c r="C2" s="86"/>
      <c r="D2" s="86"/>
      <c r="E2" s="86"/>
      <c r="F2" s="86"/>
      <c r="G2" s="86"/>
      <c r="H2" s="86"/>
      <c r="I2" s="86"/>
      <c r="J2" s="86"/>
      <c r="K2" s="86"/>
      <c r="L2" s="86"/>
      <c r="M2" s="86"/>
      <c r="N2" s="86"/>
      <c r="O2" s="87"/>
      <c r="IV2" s="2"/>
    </row>
    <row r="3" spans="1:256" s="11" customFormat="1" x14ac:dyDescent="0.25">
      <c r="A3" s="4" t="s">
        <v>1</v>
      </c>
      <c r="B3" s="5" t="s">
        <v>2</v>
      </c>
      <c r="C3" s="6" t="s">
        <v>3</v>
      </c>
      <c r="D3" s="7" t="s">
        <v>4</v>
      </c>
      <c r="E3" s="8" t="s">
        <v>5</v>
      </c>
      <c r="F3" s="8" t="s">
        <v>6</v>
      </c>
      <c r="G3" s="9" t="s">
        <v>7</v>
      </c>
      <c r="H3" s="7" t="s">
        <v>8</v>
      </c>
      <c r="I3" s="8" t="s">
        <v>9</v>
      </c>
      <c r="J3" s="8" t="s">
        <v>10</v>
      </c>
      <c r="K3" s="8" t="s">
        <v>11</v>
      </c>
      <c r="L3" s="8" t="s">
        <v>12</v>
      </c>
      <c r="M3" s="8" t="s">
        <v>13</v>
      </c>
      <c r="N3" s="8" t="s">
        <v>14</v>
      </c>
      <c r="O3" s="10" t="s">
        <v>15</v>
      </c>
      <c r="IV3" s="12"/>
    </row>
    <row r="4" spans="1:256" s="11" customFormat="1" x14ac:dyDescent="0.25">
      <c r="A4" s="4"/>
      <c r="B4" s="5"/>
      <c r="C4" s="6"/>
      <c r="D4" s="7"/>
      <c r="E4" s="8"/>
      <c r="F4" s="8"/>
      <c r="G4" s="9"/>
      <c r="H4" s="7"/>
      <c r="I4" s="8"/>
      <c r="J4" s="8"/>
      <c r="K4" s="8"/>
      <c r="L4" s="8"/>
      <c r="M4" s="8"/>
      <c r="N4" s="8"/>
      <c r="O4" s="10"/>
      <c r="IV4" s="12"/>
    </row>
    <row r="5" spans="1:256" s="17" customFormat="1" ht="25.5" customHeight="1" x14ac:dyDescent="0.2">
      <c r="A5" s="13">
        <v>1000</v>
      </c>
      <c r="B5" s="14" t="s">
        <v>16</v>
      </c>
      <c r="C5" s="15">
        <f>SUM(D5:O5)</f>
        <v>563320000</v>
      </c>
      <c r="D5" s="15">
        <f>D6+D11+D16+D25+D30+D37+D39</f>
        <v>46943336</v>
      </c>
      <c r="E5" s="15">
        <f t="shared" ref="E5:O5" si="0">E6+E11+E16+E25+E30+E37+E39</f>
        <v>46943335</v>
      </c>
      <c r="F5" s="15">
        <f t="shared" si="0"/>
        <v>46943335</v>
      </c>
      <c r="G5" s="15">
        <f t="shared" si="0"/>
        <v>46943335</v>
      </c>
      <c r="H5" s="15">
        <f t="shared" si="0"/>
        <v>46943335</v>
      </c>
      <c r="I5" s="15">
        <f t="shared" si="0"/>
        <v>46943335</v>
      </c>
      <c r="J5" s="15">
        <f t="shared" si="0"/>
        <v>46943335</v>
      </c>
      <c r="K5" s="15">
        <f t="shared" si="0"/>
        <v>46943335</v>
      </c>
      <c r="L5" s="15">
        <f t="shared" si="0"/>
        <v>46943330</v>
      </c>
      <c r="M5" s="15">
        <f t="shared" si="0"/>
        <v>46943330</v>
      </c>
      <c r="N5" s="15">
        <f t="shared" si="0"/>
        <v>46943329</v>
      </c>
      <c r="O5" s="16">
        <f t="shared" si="0"/>
        <v>46943330</v>
      </c>
      <c r="IV5" s="18"/>
    </row>
    <row r="6" spans="1:256" s="23" customFormat="1" ht="25.5" customHeight="1" x14ac:dyDescent="0.2">
      <c r="A6" s="19">
        <v>1100</v>
      </c>
      <c r="B6" s="20" t="s">
        <v>17</v>
      </c>
      <c r="C6" s="21">
        <f>SUM(D6:O6)</f>
        <v>369014330</v>
      </c>
      <c r="D6" s="21">
        <f>SUM(D7:D10)</f>
        <v>30751195</v>
      </c>
      <c r="E6" s="21">
        <f t="shared" ref="E6:O6" si="1">SUM(E7:E10)</f>
        <v>30751194</v>
      </c>
      <c r="F6" s="21">
        <f t="shared" si="1"/>
        <v>30751194</v>
      </c>
      <c r="G6" s="21">
        <f t="shared" si="1"/>
        <v>30751194</v>
      </c>
      <c r="H6" s="21">
        <f t="shared" si="1"/>
        <v>30751194</v>
      </c>
      <c r="I6" s="21">
        <f t="shared" si="1"/>
        <v>30751194</v>
      </c>
      <c r="J6" s="21">
        <f t="shared" si="1"/>
        <v>30751194</v>
      </c>
      <c r="K6" s="21">
        <f t="shared" si="1"/>
        <v>30751194</v>
      </c>
      <c r="L6" s="21">
        <f t="shared" si="1"/>
        <v>30751194</v>
      </c>
      <c r="M6" s="21">
        <f t="shared" si="1"/>
        <v>30751194</v>
      </c>
      <c r="N6" s="21">
        <f t="shared" si="1"/>
        <v>30751194</v>
      </c>
      <c r="O6" s="22">
        <f t="shared" si="1"/>
        <v>30751195</v>
      </c>
      <c r="P6" s="23">
        <v>1</v>
      </c>
      <c r="IV6" s="18"/>
    </row>
    <row r="7" spans="1:256" s="23" customFormat="1" ht="25.5" customHeight="1" x14ac:dyDescent="0.2">
      <c r="A7" s="24">
        <v>111</v>
      </c>
      <c r="B7" s="25" t="s">
        <v>18</v>
      </c>
      <c r="C7" s="26">
        <f>SUM(D7:O7)</f>
        <v>16470433</v>
      </c>
      <c r="D7" s="27">
        <v>1372536</v>
      </c>
      <c r="E7" s="27">
        <v>1372536</v>
      </c>
      <c r="F7" s="27">
        <v>1372536</v>
      </c>
      <c r="G7" s="27">
        <v>1372536</v>
      </c>
      <c r="H7" s="27">
        <v>1372536</v>
      </c>
      <c r="I7" s="27">
        <v>1372536</v>
      </c>
      <c r="J7" s="27">
        <v>1372536</v>
      </c>
      <c r="K7" s="27">
        <v>1372536</v>
      </c>
      <c r="L7" s="27">
        <v>1372536</v>
      </c>
      <c r="M7" s="27">
        <v>1372536</v>
      </c>
      <c r="N7" s="27">
        <v>1372536</v>
      </c>
      <c r="O7" s="27">
        <v>1372537</v>
      </c>
      <c r="IV7" s="18"/>
    </row>
    <row r="8" spans="1:256" s="23" customFormat="1" ht="25.5" customHeight="1" x14ac:dyDescent="0.2">
      <c r="A8" s="24">
        <v>112</v>
      </c>
      <c r="B8" s="28" t="s">
        <v>19</v>
      </c>
      <c r="C8" s="26">
        <f t="shared" ref="C8:C51" si="2">SUM(D8:O8)</f>
        <v>0</v>
      </c>
      <c r="D8" s="27">
        <v>0</v>
      </c>
      <c r="E8" s="27">
        <v>0</v>
      </c>
      <c r="F8" s="27">
        <v>0</v>
      </c>
      <c r="G8" s="27">
        <v>0</v>
      </c>
      <c r="H8" s="27">
        <v>0</v>
      </c>
      <c r="I8" s="27">
        <v>0</v>
      </c>
      <c r="J8" s="27">
        <v>0</v>
      </c>
      <c r="K8" s="27">
        <v>0</v>
      </c>
      <c r="L8" s="27">
        <v>0</v>
      </c>
      <c r="M8" s="27">
        <v>0</v>
      </c>
      <c r="N8" s="27">
        <v>0</v>
      </c>
      <c r="O8" s="29">
        <v>0</v>
      </c>
      <c r="IV8" s="18"/>
    </row>
    <row r="9" spans="1:256" s="23" customFormat="1" ht="25.5" customHeight="1" x14ac:dyDescent="0.2">
      <c r="A9" s="24">
        <v>113</v>
      </c>
      <c r="B9" s="28" t="s">
        <v>20</v>
      </c>
      <c r="C9" s="26">
        <f t="shared" si="2"/>
        <v>352543897</v>
      </c>
      <c r="D9" s="27">
        <v>29378659</v>
      </c>
      <c r="E9" s="27">
        <v>29378658</v>
      </c>
      <c r="F9" s="27">
        <v>29378658</v>
      </c>
      <c r="G9" s="27">
        <v>29378658</v>
      </c>
      <c r="H9" s="27">
        <v>29378658</v>
      </c>
      <c r="I9" s="27">
        <v>29378658</v>
      </c>
      <c r="J9" s="27">
        <v>29378658</v>
      </c>
      <c r="K9" s="27">
        <v>29378658</v>
      </c>
      <c r="L9" s="27">
        <v>29378658</v>
      </c>
      <c r="M9" s="27">
        <v>29378658</v>
      </c>
      <c r="N9" s="27">
        <v>29378658</v>
      </c>
      <c r="O9" s="27">
        <v>29378658</v>
      </c>
      <c r="IV9" s="18"/>
    </row>
    <row r="10" spans="1:256" s="23" customFormat="1" ht="25.5" customHeight="1" x14ac:dyDescent="0.2">
      <c r="A10" s="24">
        <v>114</v>
      </c>
      <c r="B10" s="28" t="s">
        <v>21</v>
      </c>
      <c r="C10" s="26">
        <f t="shared" si="2"/>
        <v>0</v>
      </c>
      <c r="D10" s="27">
        <v>0</v>
      </c>
      <c r="E10" s="27">
        <v>0</v>
      </c>
      <c r="F10" s="27">
        <v>0</v>
      </c>
      <c r="G10" s="27">
        <v>0</v>
      </c>
      <c r="H10" s="27">
        <v>0</v>
      </c>
      <c r="I10" s="27">
        <v>0</v>
      </c>
      <c r="J10" s="27">
        <v>0</v>
      </c>
      <c r="K10" s="27">
        <v>0</v>
      </c>
      <c r="L10" s="27">
        <v>0</v>
      </c>
      <c r="M10" s="27">
        <v>0</v>
      </c>
      <c r="N10" s="27">
        <v>0</v>
      </c>
      <c r="O10" s="29">
        <v>0</v>
      </c>
      <c r="IV10" s="18"/>
    </row>
    <row r="11" spans="1:256" s="23" customFormat="1" ht="25.5" customHeight="1" x14ac:dyDescent="0.2">
      <c r="A11" s="30">
        <v>1200</v>
      </c>
      <c r="B11" s="31" t="s">
        <v>22</v>
      </c>
      <c r="C11" s="21">
        <f>SUM(D11:O11)</f>
        <v>30500000</v>
      </c>
      <c r="D11" s="32">
        <f>SUM(D12:D15)</f>
        <v>2541667</v>
      </c>
      <c r="E11" s="32">
        <f t="shared" ref="E11:O11" si="3">SUM(E12:E15)</f>
        <v>2541667</v>
      </c>
      <c r="F11" s="32">
        <f t="shared" si="3"/>
        <v>2541667</v>
      </c>
      <c r="G11" s="32">
        <f t="shared" si="3"/>
        <v>2541667</v>
      </c>
      <c r="H11" s="32">
        <f t="shared" si="3"/>
        <v>2541667</v>
      </c>
      <c r="I11" s="32">
        <f t="shared" si="3"/>
        <v>2541667</v>
      </c>
      <c r="J11" s="32">
        <f t="shared" si="3"/>
        <v>2541667</v>
      </c>
      <c r="K11" s="32">
        <f t="shared" si="3"/>
        <v>2541667</v>
      </c>
      <c r="L11" s="32">
        <f t="shared" si="3"/>
        <v>2541666</v>
      </c>
      <c r="M11" s="32">
        <f t="shared" si="3"/>
        <v>2541666</v>
      </c>
      <c r="N11" s="32">
        <f t="shared" si="3"/>
        <v>2541666</v>
      </c>
      <c r="O11" s="33">
        <f t="shared" si="3"/>
        <v>2541666</v>
      </c>
      <c r="P11" s="23">
        <v>102</v>
      </c>
      <c r="IV11" s="18"/>
    </row>
    <row r="12" spans="1:256" s="23" customFormat="1" ht="25.5" customHeight="1" x14ac:dyDescent="0.2">
      <c r="A12" s="24">
        <v>121</v>
      </c>
      <c r="B12" s="28" t="s">
        <v>23</v>
      </c>
      <c r="C12" s="26">
        <f t="shared" si="2"/>
        <v>500000</v>
      </c>
      <c r="D12" s="27">
        <v>41667</v>
      </c>
      <c r="E12" s="27">
        <v>41667</v>
      </c>
      <c r="F12" s="27">
        <v>41667</v>
      </c>
      <c r="G12" s="27">
        <v>41667</v>
      </c>
      <c r="H12" s="27">
        <v>41667</v>
      </c>
      <c r="I12" s="27">
        <v>41667</v>
      </c>
      <c r="J12" s="27">
        <v>41667</v>
      </c>
      <c r="K12" s="27">
        <v>41667</v>
      </c>
      <c r="L12" s="27">
        <v>41666</v>
      </c>
      <c r="M12" s="27">
        <v>41666</v>
      </c>
      <c r="N12" s="27">
        <v>41666</v>
      </c>
      <c r="O12" s="27">
        <v>41666</v>
      </c>
      <c r="IV12" s="18"/>
    </row>
    <row r="13" spans="1:256" s="23" customFormat="1" ht="25.5" customHeight="1" x14ac:dyDescent="0.2">
      <c r="A13" s="24">
        <v>122</v>
      </c>
      <c r="B13" s="28" t="s">
        <v>24</v>
      </c>
      <c r="C13" s="26">
        <f t="shared" si="2"/>
        <v>30000000</v>
      </c>
      <c r="D13" s="27">
        <v>2500000</v>
      </c>
      <c r="E13" s="27">
        <v>2500000</v>
      </c>
      <c r="F13" s="27">
        <v>2500000</v>
      </c>
      <c r="G13" s="27">
        <v>2500000</v>
      </c>
      <c r="H13" s="27">
        <v>2500000</v>
      </c>
      <c r="I13" s="27">
        <v>2500000</v>
      </c>
      <c r="J13" s="27">
        <v>2500000</v>
      </c>
      <c r="K13" s="27">
        <v>2500000</v>
      </c>
      <c r="L13" s="27">
        <v>2500000</v>
      </c>
      <c r="M13" s="27">
        <v>2500000</v>
      </c>
      <c r="N13" s="27">
        <v>2500000</v>
      </c>
      <c r="O13" s="27">
        <v>2500000</v>
      </c>
      <c r="IV13" s="18"/>
    </row>
    <row r="14" spans="1:256" s="23" customFormat="1" ht="25.5" customHeight="1" x14ac:dyDescent="0.2">
      <c r="A14" s="24">
        <v>123</v>
      </c>
      <c r="B14" s="28" t="s">
        <v>25</v>
      </c>
      <c r="C14" s="26">
        <f t="shared" si="2"/>
        <v>0</v>
      </c>
      <c r="D14" s="27">
        <v>0</v>
      </c>
      <c r="E14" s="27">
        <v>0</v>
      </c>
      <c r="F14" s="27">
        <v>0</v>
      </c>
      <c r="G14" s="27">
        <v>0</v>
      </c>
      <c r="H14" s="27">
        <v>0</v>
      </c>
      <c r="I14" s="27">
        <v>0</v>
      </c>
      <c r="J14" s="27">
        <v>0</v>
      </c>
      <c r="K14" s="27">
        <v>0</v>
      </c>
      <c r="L14" s="27">
        <v>0</v>
      </c>
      <c r="M14" s="27">
        <v>0</v>
      </c>
      <c r="N14" s="27">
        <v>0</v>
      </c>
      <c r="O14" s="29">
        <v>0</v>
      </c>
      <c r="IV14" s="18"/>
    </row>
    <row r="15" spans="1:256" s="23" customFormat="1" ht="39" customHeight="1" x14ac:dyDescent="0.2">
      <c r="A15" s="24">
        <v>124</v>
      </c>
      <c r="B15" s="28" t="s">
        <v>26</v>
      </c>
      <c r="C15" s="26">
        <f t="shared" si="2"/>
        <v>0</v>
      </c>
      <c r="D15" s="27">
        <v>0</v>
      </c>
      <c r="E15" s="27">
        <v>0</v>
      </c>
      <c r="F15" s="27">
        <v>0</v>
      </c>
      <c r="G15" s="27">
        <v>0</v>
      </c>
      <c r="H15" s="27">
        <v>0</v>
      </c>
      <c r="I15" s="27">
        <v>0</v>
      </c>
      <c r="J15" s="27">
        <v>0</v>
      </c>
      <c r="K15" s="27">
        <v>0</v>
      </c>
      <c r="L15" s="27">
        <v>0</v>
      </c>
      <c r="M15" s="27">
        <v>0</v>
      </c>
      <c r="N15" s="27">
        <v>0</v>
      </c>
      <c r="O15" s="29">
        <v>0</v>
      </c>
      <c r="IV15" s="18"/>
    </row>
    <row r="16" spans="1:256" s="23" customFormat="1" ht="25.5" customHeight="1" x14ac:dyDescent="0.2">
      <c r="A16" s="30">
        <v>1300</v>
      </c>
      <c r="B16" s="31" t="s">
        <v>27</v>
      </c>
      <c r="C16" s="21">
        <f>SUM(D16:O16)</f>
        <v>61700000</v>
      </c>
      <c r="D16" s="32">
        <f>SUM(D17:D24)</f>
        <v>5141667</v>
      </c>
      <c r="E16" s="32">
        <f t="shared" ref="E16:M16" si="4">SUM(E17:E24)</f>
        <v>5141667</v>
      </c>
      <c r="F16" s="32">
        <f t="shared" si="4"/>
        <v>5141667</v>
      </c>
      <c r="G16" s="32">
        <f t="shared" si="4"/>
        <v>5141667</v>
      </c>
      <c r="H16" s="32">
        <f t="shared" si="4"/>
        <v>5141667</v>
      </c>
      <c r="I16" s="32">
        <f t="shared" si="4"/>
        <v>5141667</v>
      </c>
      <c r="J16" s="32">
        <f t="shared" si="4"/>
        <v>5141667</v>
      </c>
      <c r="K16" s="32">
        <f t="shared" si="4"/>
        <v>5141667</v>
      </c>
      <c r="L16" s="32">
        <f t="shared" si="4"/>
        <v>5141666</v>
      </c>
      <c r="M16" s="32">
        <f t="shared" si="4"/>
        <v>5141666</v>
      </c>
      <c r="N16" s="32">
        <f>SUM(N17:N24)</f>
        <v>5141666</v>
      </c>
      <c r="O16" s="33">
        <f>SUM(O17:O24)</f>
        <v>5141666</v>
      </c>
      <c r="P16" s="23">
        <v>199</v>
      </c>
      <c r="IV16" s="18"/>
    </row>
    <row r="17" spans="1:256" s="23" customFormat="1" ht="25.5" customHeight="1" x14ac:dyDescent="0.2">
      <c r="A17" s="24">
        <v>131</v>
      </c>
      <c r="B17" s="28" t="s">
        <v>28</v>
      </c>
      <c r="C17" s="26">
        <f t="shared" si="2"/>
        <v>5000000</v>
      </c>
      <c r="D17" s="27">
        <v>416667</v>
      </c>
      <c r="E17" s="27">
        <v>416667</v>
      </c>
      <c r="F17" s="27">
        <v>416667</v>
      </c>
      <c r="G17" s="27">
        <v>416667</v>
      </c>
      <c r="H17" s="27">
        <v>416667</v>
      </c>
      <c r="I17" s="27">
        <v>416667</v>
      </c>
      <c r="J17" s="27">
        <v>416667</v>
      </c>
      <c r="K17" s="27">
        <v>416667</v>
      </c>
      <c r="L17" s="27">
        <v>416666</v>
      </c>
      <c r="M17" s="27">
        <v>416666</v>
      </c>
      <c r="N17" s="27">
        <v>416666</v>
      </c>
      <c r="O17" s="27">
        <v>416666</v>
      </c>
      <c r="IV17" s="18"/>
    </row>
    <row r="18" spans="1:256" s="23" customFormat="1" ht="25.5" customHeight="1" x14ac:dyDescent="0.2">
      <c r="A18" s="24">
        <v>132</v>
      </c>
      <c r="B18" s="28" t="s">
        <v>29</v>
      </c>
      <c r="C18" s="26">
        <f t="shared" si="2"/>
        <v>55000000</v>
      </c>
      <c r="D18" s="27">
        <v>4583333</v>
      </c>
      <c r="E18" s="27">
        <v>4583333</v>
      </c>
      <c r="F18" s="27">
        <v>4583333</v>
      </c>
      <c r="G18" s="27">
        <v>4583333</v>
      </c>
      <c r="H18" s="27">
        <v>4583333</v>
      </c>
      <c r="I18" s="27">
        <v>4583333</v>
      </c>
      <c r="J18" s="27">
        <v>4583333</v>
      </c>
      <c r="K18" s="27">
        <v>4583333</v>
      </c>
      <c r="L18" s="27">
        <v>4583334</v>
      </c>
      <c r="M18" s="27">
        <v>4583334</v>
      </c>
      <c r="N18" s="27">
        <v>4583334</v>
      </c>
      <c r="O18" s="27">
        <v>4583334</v>
      </c>
      <c r="P18" s="34"/>
      <c r="IV18" s="18"/>
    </row>
    <row r="19" spans="1:256" s="23" customFormat="1" ht="25.5" customHeight="1" x14ac:dyDescent="0.2">
      <c r="A19" s="24">
        <v>133</v>
      </c>
      <c r="B19" s="28" t="s">
        <v>30</v>
      </c>
      <c r="C19" s="26">
        <f t="shared" si="2"/>
        <v>200000</v>
      </c>
      <c r="D19" s="27">
        <v>16667</v>
      </c>
      <c r="E19" s="27">
        <v>16667</v>
      </c>
      <c r="F19" s="27">
        <v>16667</v>
      </c>
      <c r="G19" s="27">
        <v>16667</v>
      </c>
      <c r="H19" s="27">
        <v>16667</v>
      </c>
      <c r="I19" s="27">
        <v>16667</v>
      </c>
      <c r="J19" s="27">
        <v>16667</v>
      </c>
      <c r="K19" s="27">
        <v>16667</v>
      </c>
      <c r="L19" s="27">
        <v>16666</v>
      </c>
      <c r="M19" s="27">
        <v>16666</v>
      </c>
      <c r="N19" s="27">
        <v>16666</v>
      </c>
      <c r="O19" s="27">
        <v>16666</v>
      </c>
      <c r="IV19" s="18"/>
    </row>
    <row r="20" spans="1:256" s="23" customFormat="1" ht="25.5" customHeight="1" x14ac:dyDescent="0.2">
      <c r="A20" s="24">
        <v>134</v>
      </c>
      <c r="B20" s="28" t="s">
        <v>31</v>
      </c>
      <c r="C20" s="26">
        <f t="shared" si="2"/>
        <v>1500000</v>
      </c>
      <c r="D20" s="27">
        <v>125000</v>
      </c>
      <c r="E20" s="27">
        <v>125000</v>
      </c>
      <c r="F20" s="27">
        <v>125000</v>
      </c>
      <c r="G20" s="27">
        <v>125000</v>
      </c>
      <c r="H20" s="27">
        <v>125000</v>
      </c>
      <c r="I20" s="27">
        <v>125000</v>
      </c>
      <c r="J20" s="27">
        <v>125000</v>
      </c>
      <c r="K20" s="27">
        <v>125000</v>
      </c>
      <c r="L20" s="27">
        <v>125000</v>
      </c>
      <c r="M20" s="27">
        <v>125000</v>
      </c>
      <c r="N20" s="27">
        <v>125000</v>
      </c>
      <c r="O20" s="27">
        <v>125000</v>
      </c>
      <c r="IV20" s="18"/>
    </row>
    <row r="21" spans="1:256" s="23" customFormat="1" ht="25.5" customHeight="1" x14ac:dyDescent="0.2">
      <c r="A21" s="24">
        <v>135</v>
      </c>
      <c r="B21" s="28" t="s">
        <v>32</v>
      </c>
      <c r="C21" s="26">
        <f t="shared" si="2"/>
        <v>0</v>
      </c>
      <c r="D21" s="27">
        <v>0</v>
      </c>
      <c r="E21" s="27">
        <v>0</v>
      </c>
      <c r="F21" s="27">
        <v>0</v>
      </c>
      <c r="G21" s="27">
        <v>0</v>
      </c>
      <c r="H21" s="27">
        <v>0</v>
      </c>
      <c r="I21" s="27">
        <v>0</v>
      </c>
      <c r="J21" s="27">
        <v>0</v>
      </c>
      <c r="K21" s="27">
        <v>0</v>
      </c>
      <c r="L21" s="27">
        <v>0</v>
      </c>
      <c r="M21" s="27">
        <v>0</v>
      </c>
      <c r="N21" s="27">
        <v>0</v>
      </c>
      <c r="O21" s="29">
        <v>0</v>
      </c>
      <c r="IV21" s="18"/>
    </row>
    <row r="22" spans="1:256" s="23" customFormat="1" ht="27.75" customHeight="1" x14ac:dyDescent="0.2">
      <c r="A22" s="24">
        <v>136</v>
      </c>
      <c r="B22" s="35" t="s">
        <v>33</v>
      </c>
      <c r="C22" s="26">
        <f t="shared" si="2"/>
        <v>0</v>
      </c>
      <c r="D22" s="27">
        <v>0</v>
      </c>
      <c r="E22" s="27">
        <v>0</v>
      </c>
      <c r="F22" s="27">
        <v>0</v>
      </c>
      <c r="G22" s="27">
        <v>0</v>
      </c>
      <c r="H22" s="27">
        <v>0</v>
      </c>
      <c r="I22" s="27">
        <v>0</v>
      </c>
      <c r="J22" s="27">
        <v>0</v>
      </c>
      <c r="K22" s="27">
        <v>0</v>
      </c>
      <c r="L22" s="27">
        <v>0</v>
      </c>
      <c r="M22" s="27">
        <v>0</v>
      </c>
      <c r="N22" s="27">
        <v>0</v>
      </c>
      <c r="O22" s="29">
        <v>0</v>
      </c>
      <c r="IV22" s="18"/>
    </row>
    <row r="23" spans="1:256" s="23" customFormat="1" ht="25.5" customHeight="1" x14ac:dyDescent="0.2">
      <c r="A23" s="24">
        <v>137</v>
      </c>
      <c r="B23" s="28" t="s">
        <v>34</v>
      </c>
      <c r="C23" s="26">
        <f t="shared" si="2"/>
        <v>0</v>
      </c>
      <c r="D23" s="27">
        <v>0</v>
      </c>
      <c r="E23" s="27">
        <v>0</v>
      </c>
      <c r="F23" s="27">
        <v>0</v>
      </c>
      <c r="G23" s="27">
        <v>0</v>
      </c>
      <c r="H23" s="27">
        <v>0</v>
      </c>
      <c r="I23" s="27">
        <v>0</v>
      </c>
      <c r="J23" s="27">
        <v>0</v>
      </c>
      <c r="K23" s="27">
        <v>0</v>
      </c>
      <c r="L23" s="27">
        <v>0</v>
      </c>
      <c r="M23" s="27">
        <v>0</v>
      </c>
      <c r="N23" s="27">
        <v>0</v>
      </c>
      <c r="O23" s="29">
        <v>0</v>
      </c>
      <c r="IV23" s="18"/>
    </row>
    <row r="24" spans="1:256" s="23" customFormat="1" ht="25.5" x14ac:dyDescent="0.2">
      <c r="A24" s="24">
        <v>138</v>
      </c>
      <c r="B24" s="28" t="s">
        <v>35</v>
      </c>
      <c r="C24" s="26">
        <f t="shared" si="2"/>
        <v>0</v>
      </c>
      <c r="D24" s="27">
        <v>0</v>
      </c>
      <c r="E24" s="27">
        <v>0</v>
      </c>
      <c r="F24" s="27">
        <v>0</v>
      </c>
      <c r="G24" s="27">
        <v>0</v>
      </c>
      <c r="H24" s="27">
        <v>0</v>
      </c>
      <c r="I24" s="27">
        <v>0</v>
      </c>
      <c r="J24" s="27">
        <v>0</v>
      </c>
      <c r="K24" s="27">
        <v>0</v>
      </c>
      <c r="L24" s="27">
        <v>0</v>
      </c>
      <c r="M24" s="27">
        <v>0</v>
      </c>
      <c r="N24" s="27">
        <v>0</v>
      </c>
      <c r="O24" s="29">
        <v>0</v>
      </c>
      <c r="IV24" s="18"/>
    </row>
    <row r="25" spans="1:256" s="23" customFormat="1" ht="25.5" customHeight="1" x14ac:dyDescent="0.2">
      <c r="A25" s="30">
        <v>1400</v>
      </c>
      <c r="B25" s="31" t="s">
        <v>36</v>
      </c>
      <c r="C25" s="21">
        <f>SUM(D25:O25)</f>
        <v>84905670</v>
      </c>
      <c r="D25" s="32">
        <f>SUM(D26:D29)</f>
        <v>7075473</v>
      </c>
      <c r="E25" s="32">
        <f t="shared" ref="E25:O25" si="5">SUM(E26:E29)</f>
        <v>7075473</v>
      </c>
      <c r="F25" s="32">
        <f t="shared" si="5"/>
        <v>7075473</v>
      </c>
      <c r="G25" s="32">
        <f t="shared" si="5"/>
        <v>7075473</v>
      </c>
      <c r="H25" s="32">
        <f t="shared" si="5"/>
        <v>7075473</v>
      </c>
      <c r="I25" s="32">
        <f t="shared" si="5"/>
        <v>7075473</v>
      </c>
      <c r="J25" s="32">
        <f t="shared" si="5"/>
        <v>7075473</v>
      </c>
      <c r="K25" s="32">
        <f t="shared" si="5"/>
        <v>7075473</v>
      </c>
      <c r="L25" s="32">
        <f t="shared" si="5"/>
        <v>7075472</v>
      </c>
      <c r="M25" s="32">
        <f t="shared" si="5"/>
        <v>7075472</v>
      </c>
      <c r="N25" s="32">
        <f t="shared" si="5"/>
        <v>7075471</v>
      </c>
      <c r="O25" s="33">
        <f t="shared" si="5"/>
        <v>7075471</v>
      </c>
      <c r="P25" s="23">
        <v>213</v>
      </c>
      <c r="IV25" s="18"/>
    </row>
    <row r="26" spans="1:256" s="23" customFormat="1" ht="25.5" customHeight="1" x14ac:dyDescent="0.2">
      <c r="A26" s="24">
        <v>141</v>
      </c>
      <c r="B26" s="28" t="s">
        <v>37</v>
      </c>
      <c r="C26" s="26">
        <f t="shared" si="2"/>
        <v>23600000</v>
      </c>
      <c r="D26" s="36">
        <v>1966667</v>
      </c>
      <c r="E26" s="36">
        <v>1966667</v>
      </c>
      <c r="F26" s="36">
        <v>1966667</v>
      </c>
      <c r="G26" s="36">
        <v>1966667</v>
      </c>
      <c r="H26" s="36">
        <v>1966667</v>
      </c>
      <c r="I26" s="36">
        <v>1966667</v>
      </c>
      <c r="J26" s="36">
        <v>1966667</v>
      </c>
      <c r="K26" s="36">
        <v>1966667</v>
      </c>
      <c r="L26" s="36">
        <v>1966666</v>
      </c>
      <c r="M26" s="36">
        <v>1966666</v>
      </c>
      <c r="N26" s="36">
        <v>1966666</v>
      </c>
      <c r="O26" s="36">
        <v>1966666</v>
      </c>
      <c r="IV26" s="18"/>
    </row>
    <row r="27" spans="1:256" s="23" customFormat="1" ht="25.5" customHeight="1" x14ac:dyDescent="0.2">
      <c r="A27" s="24">
        <v>142</v>
      </c>
      <c r="B27" s="28" t="s">
        <v>38</v>
      </c>
      <c r="C27" s="26">
        <f t="shared" si="2"/>
        <v>61305670</v>
      </c>
      <c r="D27" s="36">
        <v>5108806</v>
      </c>
      <c r="E27" s="36">
        <v>5108806</v>
      </c>
      <c r="F27" s="36">
        <v>5108806</v>
      </c>
      <c r="G27" s="36">
        <v>5108806</v>
      </c>
      <c r="H27" s="36">
        <v>5108806</v>
      </c>
      <c r="I27" s="36">
        <v>5108806</v>
      </c>
      <c r="J27" s="36">
        <v>5108806</v>
      </c>
      <c r="K27" s="36">
        <v>5108806</v>
      </c>
      <c r="L27" s="36">
        <v>5108806</v>
      </c>
      <c r="M27" s="36">
        <v>5108806</v>
      </c>
      <c r="N27" s="36">
        <v>5108805</v>
      </c>
      <c r="O27" s="36">
        <v>5108805</v>
      </c>
      <c r="IV27" s="18"/>
    </row>
    <row r="28" spans="1:256" s="23" customFormat="1" ht="25.5" customHeight="1" x14ac:dyDescent="0.2">
      <c r="A28" s="24">
        <v>143</v>
      </c>
      <c r="B28" s="28" t="s">
        <v>39</v>
      </c>
      <c r="C28" s="26">
        <f t="shared" si="2"/>
        <v>0</v>
      </c>
      <c r="D28" s="36">
        <v>0</v>
      </c>
      <c r="E28" s="36">
        <v>0</v>
      </c>
      <c r="F28" s="36">
        <v>0</v>
      </c>
      <c r="G28" s="36">
        <v>0</v>
      </c>
      <c r="H28" s="36">
        <v>0</v>
      </c>
      <c r="I28" s="36">
        <v>0</v>
      </c>
      <c r="J28" s="36">
        <v>0</v>
      </c>
      <c r="K28" s="36">
        <v>0</v>
      </c>
      <c r="L28" s="36">
        <v>0</v>
      </c>
      <c r="M28" s="36">
        <v>0</v>
      </c>
      <c r="N28" s="36">
        <v>0</v>
      </c>
      <c r="O28" s="37">
        <v>0</v>
      </c>
      <c r="IV28" s="18"/>
    </row>
    <row r="29" spans="1:256" s="23" customFormat="1" ht="25.5" customHeight="1" x14ac:dyDescent="0.2">
      <c r="A29" s="24">
        <v>144</v>
      </c>
      <c r="B29" s="28" t="s">
        <v>40</v>
      </c>
      <c r="C29" s="26">
        <f t="shared" si="2"/>
        <v>0</v>
      </c>
      <c r="D29" s="36">
        <v>0</v>
      </c>
      <c r="E29" s="36">
        <v>0</v>
      </c>
      <c r="F29" s="36">
        <v>0</v>
      </c>
      <c r="G29" s="36">
        <v>0</v>
      </c>
      <c r="H29" s="36">
        <v>0</v>
      </c>
      <c r="I29" s="36">
        <v>0</v>
      </c>
      <c r="J29" s="36">
        <v>0</v>
      </c>
      <c r="K29" s="36">
        <v>0</v>
      </c>
      <c r="L29" s="36">
        <v>0</v>
      </c>
      <c r="M29" s="36">
        <v>0</v>
      </c>
      <c r="N29" s="36">
        <v>0</v>
      </c>
      <c r="O29" s="37">
        <v>0</v>
      </c>
      <c r="IV29" s="18"/>
    </row>
    <row r="30" spans="1:256" s="23" customFormat="1" ht="25.5" customHeight="1" x14ac:dyDescent="0.2">
      <c r="A30" s="30">
        <v>1500</v>
      </c>
      <c r="B30" s="31" t="s">
        <v>41</v>
      </c>
      <c r="C30" s="21">
        <f>SUM(D30:O30)</f>
        <v>17000000</v>
      </c>
      <c r="D30" s="32">
        <f>SUM(D31:D36)</f>
        <v>1416667</v>
      </c>
      <c r="E30" s="32">
        <f t="shared" ref="E30:BP30" si="6">SUM(E31:E36)</f>
        <v>1416667</v>
      </c>
      <c r="F30" s="32">
        <f t="shared" si="6"/>
        <v>1416667</v>
      </c>
      <c r="G30" s="32">
        <f t="shared" si="6"/>
        <v>1416667</v>
      </c>
      <c r="H30" s="32">
        <f t="shared" si="6"/>
        <v>1416667</v>
      </c>
      <c r="I30" s="32">
        <f t="shared" si="6"/>
        <v>1416667</v>
      </c>
      <c r="J30" s="32">
        <f t="shared" si="6"/>
        <v>1416667</v>
      </c>
      <c r="K30" s="32">
        <f t="shared" si="6"/>
        <v>1416667</v>
      </c>
      <c r="L30" s="32">
        <f t="shared" si="6"/>
        <v>1416666</v>
      </c>
      <c r="M30" s="32">
        <f t="shared" si="6"/>
        <v>1416666</v>
      </c>
      <c r="N30" s="32">
        <f t="shared" si="6"/>
        <v>1416666</v>
      </c>
      <c r="O30" s="33">
        <f t="shared" si="6"/>
        <v>1416666</v>
      </c>
      <c r="P30" s="23">
        <f t="shared" si="6"/>
        <v>0</v>
      </c>
      <c r="Q30" s="23">
        <f t="shared" si="6"/>
        <v>0</v>
      </c>
      <c r="R30" s="23">
        <f t="shared" si="6"/>
        <v>0</v>
      </c>
      <c r="S30" s="23">
        <f t="shared" si="6"/>
        <v>0</v>
      </c>
      <c r="T30" s="23">
        <f t="shared" si="6"/>
        <v>0</v>
      </c>
      <c r="U30" s="23">
        <f t="shared" si="6"/>
        <v>0</v>
      </c>
      <c r="V30" s="23">
        <f t="shared" si="6"/>
        <v>0</v>
      </c>
      <c r="W30" s="23">
        <f t="shared" si="6"/>
        <v>0</v>
      </c>
      <c r="X30" s="23">
        <f t="shared" si="6"/>
        <v>0</v>
      </c>
      <c r="Y30" s="23">
        <f t="shared" si="6"/>
        <v>0</v>
      </c>
      <c r="Z30" s="23">
        <f t="shared" si="6"/>
        <v>0</v>
      </c>
      <c r="AA30" s="23">
        <f t="shared" si="6"/>
        <v>0</v>
      </c>
      <c r="AB30" s="23">
        <f t="shared" si="6"/>
        <v>0</v>
      </c>
      <c r="AC30" s="23">
        <f t="shared" si="6"/>
        <v>0</v>
      </c>
      <c r="AD30" s="23">
        <f t="shared" si="6"/>
        <v>0</v>
      </c>
      <c r="AE30" s="23">
        <f t="shared" si="6"/>
        <v>0</v>
      </c>
      <c r="AF30" s="23">
        <f t="shared" si="6"/>
        <v>0</v>
      </c>
      <c r="AG30" s="23">
        <f t="shared" si="6"/>
        <v>0</v>
      </c>
      <c r="AH30" s="23">
        <f t="shared" si="6"/>
        <v>0</v>
      </c>
      <c r="AI30" s="23">
        <f t="shared" si="6"/>
        <v>0</v>
      </c>
      <c r="AJ30" s="23">
        <f t="shared" si="6"/>
        <v>0</v>
      </c>
      <c r="AK30" s="23">
        <f t="shared" si="6"/>
        <v>0</v>
      </c>
      <c r="AL30" s="23">
        <f t="shared" si="6"/>
        <v>0</v>
      </c>
      <c r="AM30" s="23">
        <f t="shared" si="6"/>
        <v>0</v>
      </c>
      <c r="AN30" s="23">
        <f t="shared" si="6"/>
        <v>0</v>
      </c>
      <c r="AO30" s="23">
        <f t="shared" si="6"/>
        <v>0</v>
      </c>
      <c r="AP30" s="23">
        <f t="shared" si="6"/>
        <v>0</v>
      </c>
      <c r="AQ30" s="23">
        <f t="shared" si="6"/>
        <v>0</v>
      </c>
      <c r="AR30" s="23">
        <f t="shared" si="6"/>
        <v>0</v>
      </c>
      <c r="AS30" s="23">
        <f t="shared" si="6"/>
        <v>0</v>
      </c>
      <c r="AT30" s="23">
        <f t="shared" si="6"/>
        <v>0</v>
      </c>
      <c r="AU30" s="23">
        <f t="shared" si="6"/>
        <v>0</v>
      </c>
      <c r="AV30" s="23">
        <f t="shared" si="6"/>
        <v>0</v>
      </c>
      <c r="AW30" s="23">
        <f t="shared" si="6"/>
        <v>0</v>
      </c>
      <c r="AX30" s="23">
        <f t="shared" si="6"/>
        <v>0</v>
      </c>
      <c r="AY30" s="23">
        <f t="shared" si="6"/>
        <v>0</v>
      </c>
      <c r="AZ30" s="23">
        <f t="shared" si="6"/>
        <v>0</v>
      </c>
      <c r="BA30" s="23">
        <f t="shared" si="6"/>
        <v>0</v>
      </c>
      <c r="BB30" s="23">
        <f t="shared" si="6"/>
        <v>0</v>
      </c>
      <c r="BC30" s="23">
        <f t="shared" si="6"/>
        <v>0</v>
      </c>
      <c r="BD30" s="23">
        <f t="shared" si="6"/>
        <v>0</v>
      </c>
      <c r="BE30" s="23">
        <f t="shared" si="6"/>
        <v>0</v>
      </c>
      <c r="BF30" s="23">
        <f t="shared" si="6"/>
        <v>0</v>
      </c>
      <c r="BG30" s="23">
        <f t="shared" si="6"/>
        <v>0</v>
      </c>
      <c r="BH30" s="23">
        <f t="shared" si="6"/>
        <v>0</v>
      </c>
      <c r="BI30" s="23">
        <f t="shared" si="6"/>
        <v>0</v>
      </c>
      <c r="BJ30" s="23">
        <f t="shared" si="6"/>
        <v>0</v>
      </c>
      <c r="BK30" s="23">
        <f t="shared" si="6"/>
        <v>0</v>
      </c>
      <c r="BL30" s="23">
        <f t="shared" si="6"/>
        <v>0</v>
      </c>
      <c r="BM30" s="23">
        <f t="shared" si="6"/>
        <v>0</v>
      </c>
      <c r="BN30" s="23">
        <f t="shared" si="6"/>
        <v>0</v>
      </c>
      <c r="BO30" s="23">
        <f t="shared" si="6"/>
        <v>0</v>
      </c>
      <c r="BP30" s="23">
        <f t="shared" si="6"/>
        <v>0</v>
      </c>
      <c r="BQ30" s="23">
        <f t="shared" ref="BQ30:EB30" si="7">SUM(BQ31:BQ36)</f>
        <v>0</v>
      </c>
      <c r="BR30" s="23">
        <f t="shared" si="7"/>
        <v>0</v>
      </c>
      <c r="BS30" s="23">
        <f t="shared" si="7"/>
        <v>0</v>
      </c>
      <c r="BT30" s="23">
        <f t="shared" si="7"/>
        <v>0</v>
      </c>
      <c r="BU30" s="23">
        <f t="shared" si="7"/>
        <v>0</v>
      </c>
      <c r="BV30" s="23">
        <f t="shared" si="7"/>
        <v>0</v>
      </c>
      <c r="BW30" s="23">
        <f t="shared" si="7"/>
        <v>0</v>
      </c>
      <c r="BX30" s="23">
        <f t="shared" si="7"/>
        <v>0</v>
      </c>
      <c r="BY30" s="23">
        <f t="shared" si="7"/>
        <v>0</v>
      </c>
      <c r="BZ30" s="23">
        <f t="shared" si="7"/>
        <v>0</v>
      </c>
      <c r="CA30" s="23">
        <f t="shared" si="7"/>
        <v>0</v>
      </c>
      <c r="CB30" s="23">
        <f t="shared" si="7"/>
        <v>0</v>
      </c>
      <c r="CC30" s="23">
        <f t="shared" si="7"/>
        <v>0</v>
      </c>
      <c r="CD30" s="23">
        <f t="shared" si="7"/>
        <v>0</v>
      </c>
      <c r="CE30" s="23">
        <f t="shared" si="7"/>
        <v>0</v>
      </c>
      <c r="CF30" s="23">
        <f t="shared" si="7"/>
        <v>0</v>
      </c>
      <c r="CG30" s="23">
        <f t="shared" si="7"/>
        <v>0</v>
      </c>
      <c r="CH30" s="23">
        <f t="shared" si="7"/>
        <v>0</v>
      </c>
      <c r="CI30" s="23">
        <f t="shared" si="7"/>
        <v>0</v>
      </c>
      <c r="CJ30" s="23">
        <f t="shared" si="7"/>
        <v>0</v>
      </c>
      <c r="CK30" s="23">
        <f t="shared" si="7"/>
        <v>0</v>
      </c>
      <c r="CL30" s="23">
        <f t="shared" si="7"/>
        <v>0</v>
      </c>
      <c r="CM30" s="23">
        <f t="shared" si="7"/>
        <v>0</v>
      </c>
      <c r="CN30" s="23">
        <f t="shared" si="7"/>
        <v>0</v>
      </c>
      <c r="CO30" s="23">
        <f t="shared" si="7"/>
        <v>0</v>
      </c>
      <c r="CP30" s="23">
        <f t="shared" si="7"/>
        <v>0</v>
      </c>
      <c r="CQ30" s="23">
        <f t="shared" si="7"/>
        <v>0</v>
      </c>
      <c r="CR30" s="23">
        <f t="shared" si="7"/>
        <v>0</v>
      </c>
      <c r="CS30" s="23">
        <f t="shared" si="7"/>
        <v>0</v>
      </c>
      <c r="CT30" s="23">
        <f t="shared" si="7"/>
        <v>0</v>
      </c>
      <c r="CU30" s="23">
        <f t="shared" si="7"/>
        <v>0</v>
      </c>
      <c r="CV30" s="23">
        <f t="shared" si="7"/>
        <v>0</v>
      </c>
      <c r="CW30" s="23">
        <f t="shared" si="7"/>
        <v>0</v>
      </c>
      <c r="CX30" s="23">
        <f t="shared" si="7"/>
        <v>0</v>
      </c>
      <c r="CY30" s="23">
        <f t="shared" si="7"/>
        <v>0</v>
      </c>
      <c r="CZ30" s="23">
        <f t="shared" si="7"/>
        <v>0</v>
      </c>
      <c r="DA30" s="23">
        <f t="shared" si="7"/>
        <v>0</v>
      </c>
      <c r="DB30" s="23">
        <f t="shared" si="7"/>
        <v>0</v>
      </c>
      <c r="DC30" s="23">
        <f t="shared" si="7"/>
        <v>0</v>
      </c>
      <c r="DD30" s="23">
        <f t="shared" si="7"/>
        <v>0</v>
      </c>
      <c r="DE30" s="23">
        <f t="shared" si="7"/>
        <v>0</v>
      </c>
      <c r="DF30" s="23">
        <f t="shared" si="7"/>
        <v>0</v>
      </c>
      <c r="DG30" s="23">
        <f t="shared" si="7"/>
        <v>0</v>
      </c>
      <c r="DH30" s="23">
        <f t="shared" si="7"/>
        <v>0</v>
      </c>
      <c r="DI30" s="23">
        <f t="shared" si="7"/>
        <v>0</v>
      </c>
      <c r="DJ30" s="23">
        <f t="shared" si="7"/>
        <v>0</v>
      </c>
      <c r="DK30" s="23">
        <f t="shared" si="7"/>
        <v>0</v>
      </c>
      <c r="DL30" s="23">
        <f t="shared" si="7"/>
        <v>0</v>
      </c>
      <c r="DM30" s="23">
        <f t="shared" si="7"/>
        <v>0</v>
      </c>
      <c r="DN30" s="23">
        <f t="shared" si="7"/>
        <v>0</v>
      </c>
      <c r="DO30" s="23">
        <f t="shared" si="7"/>
        <v>0</v>
      </c>
      <c r="DP30" s="23">
        <f t="shared" si="7"/>
        <v>0</v>
      </c>
      <c r="DQ30" s="23">
        <f t="shared" si="7"/>
        <v>0</v>
      </c>
      <c r="DR30" s="23">
        <f t="shared" si="7"/>
        <v>0</v>
      </c>
      <c r="DS30" s="23">
        <f t="shared" si="7"/>
        <v>0</v>
      </c>
      <c r="DT30" s="23">
        <f t="shared" si="7"/>
        <v>0</v>
      </c>
      <c r="DU30" s="23">
        <f t="shared" si="7"/>
        <v>0</v>
      </c>
      <c r="DV30" s="23">
        <f t="shared" si="7"/>
        <v>0</v>
      </c>
      <c r="DW30" s="23">
        <f t="shared" si="7"/>
        <v>0</v>
      </c>
      <c r="DX30" s="23">
        <f t="shared" si="7"/>
        <v>0</v>
      </c>
      <c r="DY30" s="23">
        <f t="shared" si="7"/>
        <v>0</v>
      </c>
      <c r="DZ30" s="23">
        <f t="shared" si="7"/>
        <v>0</v>
      </c>
      <c r="EA30" s="23">
        <f t="shared" si="7"/>
        <v>0</v>
      </c>
      <c r="EB30" s="23">
        <f t="shared" si="7"/>
        <v>0</v>
      </c>
      <c r="EC30" s="23">
        <f t="shared" ref="EC30:GN30" si="8">SUM(EC31:EC36)</f>
        <v>0</v>
      </c>
      <c r="ED30" s="23">
        <f t="shared" si="8"/>
        <v>0</v>
      </c>
      <c r="EE30" s="23">
        <f t="shared" si="8"/>
        <v>0</v>
      </c>
      <c r="EF30" s="23">
        <f t="shared" si="8"/>
        <v>0</v>
      </c>
      <c r="EG30" s="23">
        <f t="shared" si="8"/>
        <v>0</v>
      </c>
      <c r="EH30" s="23">
        <f t="shared" si="8"/>
        <v>0</v>
      </c>
      <c r="EI30" s="23">
        <f t="shared" si="8"/>
        <v>0</v>
      </c>
      <c r="EJ30" s="23">
        <f t="shared" si="8"/>
        <v>0</v>
      </c>
      <c r="EK30" s="23">
        <f t="shared" si="8"/>
        <v>0</v>
      </c>
      <c r="EL30" s="23">
        <f t="shared" si="8"/>
        <v>0</v>
      </c>
      <c r="EM30" s="23">
        <f t="shared" si="8"/>
        <v>0</v>
      </c>
      <c r="EN30" s="23">
        <f t="shared" si="8"/>
        <v>0</v>
      </c>
      <c r="EO30" s="23">
        <f t="shared" si="8"/>
        <v>0</v>
      </c>
      <c r="EP30" s="23">
        <f t="shared" si="8"/>
        <v>0</v>
      </c>
      <c r="EQ30" s="23">
        <f t="shared" si="8"/>
        <v>0</v>
      </c>
      <c r="ER30" s="23">
        <f t="shared" si="8"/>
        <v>0</v>
      </c>
      <c r="ES30" s="23">
        <f t="shared" si="8"/>
        <v>0</v>
      </c>
      <c r="ET30" s="23">
        <f t="shared" si="8"/>
        <v>0</v>
      </c>
      <c r="EU30" s="23">
        <f t="shared" si="8"/>
        <v>0</v>
      </c>
      <c r="EV30" s="23">
        <f t="shared" si="8"/>
        <v>0</v>
      </c>
      <c r="EW30" s="23">
        <f t="shared" si="8"/>
        <v>0</v>
      </c>
      <c r="EX30" s="23">
        <f t="shared" si="8"/>
        <v>0</v>
      </c>
      <c r="EY30" s="23">
        <f t="shared" si="8"/>
        <v>0</v>
      </c>
      <c r="EZ30" s="23">
        <f t="shared" si="8"/>
        <v>0</v>
      </c>
      <c r="FA30" s="23">
        <f t="shared" si="8"/>
        <v>0</v>
      </c>
      <c r="FB30" s="23">
        <f t="shared" si="8"/>
        <v>0</v>
      </c>
      <c r="FC30" s="23">
        <f t="shared" si="8"/>
        <v>0</v>
      </c>
      <c r="FD30" s="23">
        <f t="shared" si="8"/>
        <v>0</v>
      </c>
      <c r="FE30" s="23">
        <f t="shared" si="8"/>
        <v>0</v>
      </c>
      <c r="FF30" s="23">
        <f t="shared" si="8"/>
        <v>0</v>
      </c>
      <c r="FG30" s="23">
        <f t="shared" si="8"/>
        <v>0</v>
      </c>
      <c r="FH30" s="23">
        <f t="shared" si="8"/>
        <v>0</v>
      </c>
      <c r="FI30" s="23">
        <f t="shared" si="8"/>
        <v>0</v>
      </c>
      <c r="FJ30" s="23">
        <f t="shared" si="8"/>
        <v>0</v>
      </c>
      <c r="FK30" s="23">
        <f t="shared" si="8"/>
        <v>0</v>
      </c>
      <c r="FL30" s="23">
        <f t="shared" si="8"/>
        <v>0</v>
      </c>
      <c r="FM30" s="23">
        <f t="shared" si="8"/>
        <v>0</v>
      </c>
      <c r="FN30" s="23">
        <f t="shared" si="8"/>
        <v>0</v>
      </c>
      <c r="FO30" s="23">
        <f t="shared" si="8"/>
        <v>0</v>
      </c>
      <c r="FP30" s="23">
        <f t="shared" si="8"/>
        <v>0</v>
      </c>
      <c r="FQ30" s="23">
        <f t="shared" si="8"/>
        <v>0</v>
      </c>
      <c r="FR30" s="23">
        <f t="shared" si="8"/>
        <v>0</v>
      </c>
      <c r="FS30" s="23">
        <f t="shared" si="8"/>
        <v>0</v>
      </c>
      <c r="FT30" s="23">
        <f t="shared" si="8"/>
        <v>0</v>
      </c>
      <c r="FU30" s="23">
        <f t="shared" si="8"/>
        <v>0</v>
      </c>
      <c r="FV30" s="23">
        <f t="shared" si="8"/>
        <v>0</v>
      </c>
      <c r="FW30" s="23">
        <f t="shared" si="8"/>
        <v>0</v>
      </c>
      <c r="FX30" s="23">
        <f t="shared" si="8"/>
        <v>0</v>
      </c>
      <c r="FY30" s="23">
        <f t="shared" si="8"/>
        <v>0</v>
      </c>
      <c r="FZ30" s="23">
        <f t="shared" si="8"/>
        <v>0</v>
      </c>
      <c r="GA30" s="23">
        <f t="shared" si="8"/>
        <v>0</v>
      </c>
      <c r="GB30" s="23">
        <f t="shared" si="8"/>
        <v>0</v>
      </c>
      <c r="GC30" s="23">
        <f t="shared" si="8"/>
        <v>0</v>
      </c>
      <c r="GD30" s="23">
        <f t="shared" si="8"/>
        <v>0</v>
      </c>
      <c r="GE30" s="23">
        <f t="shared" si="8"/>
        <v>0</v>
      </c>
      <c r="GF30" s="23">
        <f t="shared" si="8"/>
        <v>0</v>
      </c>
      <c r="GG30" s="23">
        <f t="shared" si="8"/>
        <v>0</v>
      </c>
      <c r="GH30" s="23">
        <f t="shared" si="8"/>
        <v>0</v>
      </c>
      <c r="GI30" s="23">
        <f t="shared" si="8"/>
        <v>0</v>
      </c>
      <c r="GJ30" s="23">
        <f t="shared" si="8"/>
        <v>0</v>
      </c>
      <c r="GK30" s="23">
        <f t="shared" si="8"/>
        <v>0</v>
      </c>
      <c r="GL30" s="23">
        <f t="shared" si="8"/>
        <v>0</v>
      </c>
      <c r="GM30" s="23">
        <f t="shared" si="8"/>
        <v>0</v>
      </c>
      <c r="GN30" s="23">
        <f t="shared" si="8"/>
        <v>0</v>
      </c>
      <c r="GO30" s="23">
        <f t="shared" ref="GO30:IQ30" si="9">SUM(GO31:GO36)</f>
        <v>0</v>
      </c>
      <c r="GP30" s="23">
        <f t="shared" si="9"/>
        <v>0</v>
      </c>
      <c r="GQ30" s="23">
        <f t="shared" si="9"/>
        <v>0</v>
      </c>
      <c r="GR30" s="23">
        <f t="shared" si="9"/>
        <v>0</v>
      </c>
      <c r="GS30" s="23">
        <f t="shared" si="9"/>
        <v>0</v>
      </c>
      <c r="GT30" s="23">
        <f t="shared" si="9"/>
        <v>0</v>
      </c>
      <c r="GU30" s="23">
        <f t="shared" si="9"/>
        <v>0</v>
      </c>
      <c r="GV30" s="23">
        <f t="shared" si="9"/>
        <v>0</v>
      </c>
      <c r="GW30" s="23">
        <f t="shared" si="9"/>
        <v>0</v>
      </c>
      <c r="GX30" s="23">
        <f t="shared" si="9"/>
        <v>0</v>
      </c>
      <c r="GY30" s="23">
        <f t="shared" si="9"/>
        <v>0</v>
      </c>
      <c r="GZ30" s="23">
        <f t="shared" si="9"/>
        <v>0</v>
      </c>
      <c r="HA30" s="23">
        <f t="shared" si="9"/>
        <v>0</v>
      </c>
      <c r="HB30" s="23">
        <f t="shared" si="9"/>
        <v>0</v>
      </c>
      <c r="HC30" s="23">
        <f t="shared" si="9"/>
        <v>0</v>
      </c>
      <c r="HD30" s="23">
        <f t="shared" si="9"/>
        <v>0</v>
      </c>
      <c r="HE30" s="23">
        <f t="shared" si="9"/>
        <v>0</v>
      </c>
      <c r="HF30" s="23">
        <f t="shared" si="9"/>
        <v>0</v>
      </c>
      <c r="HG30" s="23">
        <f t="shared" si="9"/>
        <v>0</v>
      </c>
      <c r="HH30" s="23">
        <f t="shared" si="9"/>
        <v>0</v>
      </c>
      <c r="HI30" s="23">
        <f t="shared" si="9"/>
        <v>0</v>
      </c>
      <c r="HJ30" s="23">
        <f t="shared" si="9"/>
        <v>0</v>
      </c>
      <c r="HK30" s="23">
        <f t="shared" si="9"/>
        <v>0</v>
      </c>
      <c r="HL30" s="23">
        <f t="shared" si="9"/>
        <v>0</v>
      </c>
      <c r="HM30" s="23">
        <f t="shared" si="9"/>
        <v>0</v>
      </c>
      <c r="HN30" s="23">
        <f t="shared" si="9"/>
        <v>0</v>
      </c>
      <c r="HO30" s="23">
        <f t="shared" si="9"/>
        <v>0</v>
      </c>
      <c r="HP30" s="23">
        <f t="shared" si="9"/>
        <v>0</v>
      </c>
      <c r="HQ30" s="23">
        <f t="shared" si="9"/>
        <v>0</v>
      </c>
      <c r="HR30" s="23">
        <f t="shared" si="9"/>
        <v>0</v>
      </c>
      <c r="HS30" s="23">
        <f t="shared" si="9"/>
        <v>0</v>
      </c>
      <c r="HT30" s="23">
        <f t="shared" si="9"/>
        <v>0</v>
      </c>
      <c r="HU30" s="23">
        <f t="shared" si="9"/>
        <v>0</v>
      </c>
      <c r="HV30" s="23">
        <f t="shared" si="9"/>
        <v>0</v>
      </c>
      <c r="HW30" s="23">
        <f t="shared" si="9"/>
        <v>0</v>
      </c>
      <c r="HX30" s="23">
        <f t="shared" si="9"/>
        <v>0</v>
      </c>
      <c r="HY30" s="23">
        <f t="shared" si="9"/>
        <v>0</v>
      </c>
      <c r="HZ30" s="23">
        <f t="shared" si="9"/>
        <v>0</v>
      </c>
      <c r="IA30" s="23">
        <f t="shared" si="9"/>
        <v>0</v>
      </c>
      <c r="IB30" s="23">
        <f t="shared" si="9"/>
        <v>0</v>
      </c>
      <c r="IC30" s="23">
        <f t="shared" si="9"/>
        <v>0</v>
      </c>
      <c r="ID30" s="23">
        <f t="shared" si="9"/>
        <v>0</v>
      </c>
      <c r="IE30" s="23">
        <f t="shared" si="9"/>
        <v>0</v>
      </c>
      <c r="IF30" s="23">
        <f t="shared" si="9"/>
        <v>0</v>
      </c>
      <c r="IG30" s="23">
        <f t="shared" si="9"/>
        <v>0</v>
      </c>
      <c r="IH30" s="23">
        <f t="shared" si="9"/>
        <v>0</v>
      </c>
      <c r="II30" s="23">
        <f t="shared" si="9"/>
        <v>0</v>
      </c>
      <c r="IJ30" s="23">
        <f t="shared" si="9"/>
        <v>0</v>
      </c>
      <c r="IK30" s="23">
        <f t="shared" si="9"/>
        <v>0</v>
      </c>
      <c r="IL30" s="23">
        <f t="shared" si="9"/>
        <v>0</v>
      </c>
      <c r="IM30" s="23">
        <f t="shared" si="9"/>
        <v>0</v>
      </c>
      <c r="IN30" s="23">
        <f t="shared" si="9"/>
        <v>0</v>
      </c>
      <c r="IO30" s="23">
        <f t="shared" si="9"/>
        <v>0</v>
      </c>
      <c r="IP30" s="23">
        <f t="shared" si="9"/>
        <v>0</v>
      </c>
      <c r="IQ30" s="23">
        <f t="shared" si="9"/>
        <v>0</v>
      </c>
      <c r="IV30" s="18"/>
    </row>
    <row r="31" spans="1:256" s="38" customFormat="1" ht="25.5" customHeight="1" x14ac:dyDescent="0.2">
      <c r="A31" s="24">
        <v>151</v>
      </c>
      <c r="B31" s="28" t="s">
        <v>42</v>
      </c>
      <c r="C31" s="26">
        <f t="shared" si="2"/>
        <v>0</v>
      </c>
      <c r="D31" s="36">
        <v>0</v>
      </c>
      <c r="E31" s="36">
        <v>0</v>
      </c>
      <c r="F31" s="36">
        <v>0</v>
      </c>
      <c r="G31" s="36">
        <v>0</v>
      </c>
      <c r="H31" s="36">
        <v>0</v>
      </c>
      <c r="I31" s="36">
        <v>0</v>
      </c>
      <c r="J31" s="36">
        <v>0</v>
      </c>
      <c r="K31" s="36">
        <v>0</v>
      </c>
      <c r="L31" s="36">
        <v>0</v>
      </c>
      <c r="M31" s="36">
        <v>0</v>
      </c>
      <c r="N31" s="36">
        <v>0</v>
      </c>
      <c r="O31" s="37">
        <v>0</v>
      </c>
      <c r="IV31" s="39"/>
    </row>
    <row r="32" spans="1:256" s="38" customFormat="1" ht="25.5" customHeight="1" x14ac:dyDescent="0.2">
      <c r="A32" s="24">
        <v>152</v>
      </c>
      <c r="B32" s="28" t="s">
        <v>43</v>
      </c>
      <c r="C32" s="26">
        <f t="shared" si="2"/>
        <v>2000000</v>
      </c>
      <c r="D32" s="36">
        <v>166667</v>
      </c>
      <c r="E32" s="36">
        <v>166667</v>
      </c>
      <c r="F32" s="36">
        <v>166667</v>
      </c>
      <c r="G32" s="36">
        <v>166667</v>
      </c>
      <c r="H32" s="36">
        <v>166667</v>
      </c>
      <c r="I32" s="36">
        <v>166667</v>
      </c>
      <c r="J32" s="36">
        <v>166667</v>
      </c>
      <c r="K32" s="36">
        <v>166667</v>
      </c>
      <c r="L32" s="36">
        <v>166666</v>
      </c>
      <c r="M32" s="36">
        <v>166666</v>
      </c>
      <c r="N32" s="36">
        <v>166666</v>
      </c>
      <c r="O32" s="36">
        <v>166666</v>
      </c>
      <c r="IV32" s="39"/>
    </row>
    <row r="33" spans="1:256" s="38" customFormat="1" ht="25.5" customHeight="1" x14ac:dyDescent="0.2">
      <c r="A33" s="24">
        <v>153</v>
      </c>
      <c r="B33" s="28" t="s">
        <v>44</v>
      </c>
      <c r="C33" s="26">
        <f t="shared" si="2"/>
        <v>0</v>
      </c>
      <c r="D33" s="36">
        <v>0</v>
      </c>
      <c r="E33" s="36">
        <v>0</v>
      </c>
      <c r="F33" s="36">
        <v>0</v>
      </c>
      <c r="G33" s="36">
        <v>0</v>
      </c>
      <c r="H33" s="36">
        <v>0</v>
      </c>
      <c r="I33" s="36">
        <v>0</v>
      </c>
      <c r="J33" s="36">
        <v>0</v>
      </c>
      <c r="K33" s="36">
        <v>0</v>
      </c>
      <c r="L33" s="36">
        <v>0</v>
      </c>
      <c r="M33" s="36">
        <v>0</v>
      </c>
      <c r="N33" s="36">
        <v>0</v>
      </c>
      <c r="O33" s="37">
        <v>0</v>
      </c>
      <c r="IV33" s="39"/>
    </row>
    <row r="34" spans="1:256" s="38" customFormat="1" ht="25.5" customHeight="1" x14ac:dyDescent="0.2">
      <c r="A34" s="24">
        <v>154</v>
      </c>
      <c r="B34" s="28" t="s">
        <v>45</v>
      </c>
      <c r="C34" s="26">
        <f t="shared" si="2"/>
        <v>5000000</v>
      </c>
      <c r="D34" s="36">
        <v>416667</v>
      </c>
      <c r="E34" s="36">
        <v>416667</v>
      </c>
      <c r="F34" s="36">
        <v>416667</v>
      </c>
      <c r="G34" s="36">
        <v>416667</v>
      </c>
      <c r="H34" s="36">
        <v>416667</v>
      </c>
      <c r="I34" s="36">
        <v>416667</v>
      </c>
      <c r="J34" s="36">
        <v>416667</v>
      </c>
      <c r="K34" s="36">
        <v>416667</v>
      </c>
      <c r="L34" s="36">
        <v>416666</v>
      </c>
      <c r="M34" s="36">
        <v>416666</v>
      </c>
      <c r="N34" s="36">
        <v>416666</v>
      </c>
      <c r="O34" s="36">
        <v>416666</v>
      </c>
      <c r="P34" s="40"/>
      <c r="IV34" s="39"/>
    </row>
    <row r="35" spans="1:256" s="38" customFormat="1" ht="25.5" customHeight="1" x14ac:dyDescent="0.2">
      <c r="A35" s="24">
        <v>155</v>
      </c>
      <c r="B35" s="28" t="s">
        <v>46</v>
      </c>
      <c r="C35" s="26">
        <f t="shared" si="2"/>
        <v>0</v>
      </c>
      <c r="D35" s="36">
        <v>0</v>
      </c>
      <c r="E35" s="36">
        <v>0</v>
      </c>
      <c r="F35" s="36">
        <v>0</v>
      </c>
      <c r="G35" s="36">
        <v>0</v>
      </c>
      <c r="H35" s="36">
        <v>0</v>
      </c>
      <c r="I35" s="36">
        <v>0</v>
      </c>
      <c r="J35" s="36">
        <v>0</v>
      </c>
      <c r="K35" s="36">
        <v>0</v>
      </c>
      <c r="L35" s="36">
        <v>0</v>
      </c>
      <c r="M35" s="36">
        <v>0</v>
      </c>
      <c r="N35" s="36">
        <v>0</v>
      </c>
      <c r="O35" s="37">
        <v>0</v>
      </c>
      <c r="IV35" s="39"/>
    </row>
    <row r="36" spans="1:256" s="38" customFormat="1" ht="25.5" customHeight="1" x14ac:dyDescent="0.2">
      <c r="A36" s="24">
        <v>159</v>
      </c>
      <c r="B36" s="28" t="s">
        <v>47</v>
      </c>
      <c r="C36" s="26">
        <f t="shared" si="2"/>
        <v>10000000</v>
      </c>
      <c r="D36" s="36">
        <v>833333</v>
      </c>
      <c r="E36" s="36">
        <v>833333</v>
      </c>
      <c r="F36" s="36">
        <v>833333</v>
      </c>
      <c r="G36" s="36">
        <v>833333</v>
      </c>
      <c r="H36" s="36">
        <v>833333</v>
      </c>
      <c r="I36" s="36">
        <v>833333</v>
      </c>
      <c r="J36" s="36">
        <v>833333</v>
      </c>
      <c r="K36" s="36">
        <v>833333</v>
      </c>
      <c r="L36" s="36">
        <v>833334</v>
      </c>
      <c r="M36" s="36">
        <v>833334</v>
      </c>
      <c r="N36" s="36">
        <v>833334</v>
      </c>
      <c r="O36" s="36">
        <v>833334</v>
      </c>
      <c r="IV36" s="39"/>
    </row>
    <row r="37" spans="1:256" s="23" customFormat="1" ht="25.5" customHeight="1" x14ac:dyDescent="0.2">
      <c r="A37" s="30">
        <v>1600</v>
      </c>
      <c r="B37" s="41" t="s">
        <v>48</v>
      </c>
      <c r="C37" s="21">
        <f t="shared" si="2"/>
        <v>200000</v>
      </c>
      <c r="D37" s="32">
        <f t="shared" ref="D37:O37" si="10">SUM(D38)</f>
        <v>16667</v>
      </c>
      <c r="E37" s="32">
        <f t="shared" si="10"/>
        <v>16667</v>
      </c>
      <c r="F37" s="32">
        <f t="shared" si="10"/>
        <v>16667</v>
      </c>
      <c r="G37" s="32">
        <f t="shared" si="10"/>
        <v>16667</v>
      </c>
      <c r="H37" s="32">
        <f t="shared" si="10"/>
        <v>16667</v>
      </c>
      <c r="I37" s="32">
        <f t="shared" si="10"/>
        <v>16667</v>
      </c>
      <c r="J37" s="32">
        <f t="shared" si="10"/>
        <v>16667</v>
      </c>
      <c r="K37" s="32">
        <f t="shared" si="10"/>
        <v>16667</v>
      </c>
      <c r="L37" s="32">
        <f t="shared" si="10"/>
        <v>16666</v>
      </c>
      <c r="M37" s="32">
        <f t="shared" si="10"/>
        <v>16666</v>
      </c>
      <c r="N37" s="32">
        <f t="shared" si="10"/>
        <v>16666</v>
      </c>
      <c r="O37" s="33">
        <f t="shared" si="10"/>
        <v>16666</v>
      </c>
      <c r="P37" s="23">
        <v>206</v>
      </c>
      <c r="IV37" s="18"/>
    </row>
    <row r="38" spans="1:256" s="23" customFormat="1" ht="25.5" x14ac:dyDescent="0.2">
      <c r="A38" s="24">
        <v>161</v>
      </c>
      <c r="B38" s="28" t="s">
        <v>49</v>
      </c>
      <c r="C38" s="26">
        <f t="shared" si="2"/>
        <v>200000</v>
      </c>
      <c r="D38" s="36">
        <v>16667</v>
      </c>
      <c r="E38" s="36">
        <v>16667</v>
      </c>
      <c r="F38" s="36">
        <v>16667</v>
      </c>
      <c r="G38" s="36">
        <v>16667</v>
      </c>
      <c r="H38" s="36">
        <v>16667</v>
      </c>
      <c r="I38" s="36">
        <v>16667</v>
      </c>
      <c r="J38" s="36">
        <v>16667</v>
      </c>
      <c r="K38" s="36">
        <v>16667</v>
      </c>
      <c r="L38" s="36">
        <v>16666</v>
      </c>
      <c r="M38" s="36">
        <v>16666</v>
      </c>
      <c r="N38" s="36">
        <v>16666</v>
      </c>
      <c r="O38" s="36">
        <v>16666</v>
      </c>
      <c r="P38" s="42">
        <v>1</v>
      </c>
      <c r="Q38" s="43">
        <v>1</v>
      </c>
      <c r="R38" s="43">
        <v>1</v>
      </c>
      <c r="S38" s="43">
        <v>1</v>
      </c>
      <c r="T38" s="43">
        <v>1</v>
      </c>
      <c r="U38" s="43">
        <v>1</v>
      </c>
      <c r="V38" s="43">
        <v>1</v>
      </c>
      <c r="W38" s="43">
        <v>1</v>
      </c>
      <c r="X38" s="43">
        <v>1</v>
      </c>
      <c r="Y38" s="43">
        <v>1</v>
      </c>
      <c r="Z38" s="43">
        <v>1</v>
      </c>
      <c r="AA38" s="43">
        <v>1</v>
      </c>
      <c r="AB38" s="43">
        <v>1</v>
      </c>
      <c r="AC38" s="43">
        <v>1</v>
      </c>
      <c r="AD38" s="43">
        <v>1</v>
      </c>
      <c r="AE38" s="43">
        <v>1</v>
      </c>
      <c r="AF38" s="43">
        <v>1</v>
      </c>
      <c r="AG38" s="43">
        <v>1</v>
      </c>
      <c r="AH38" s="43">
        <v>1</v>
      </c>
      <c r="AI38" s="43">
        <v>1</v>
      </c>
      <c r="AJ38" s="43">
        <v>1</v>
      </c>
      <c r="AK38" s="43">
        <v>1</v>
      </c>
      <c r="AL38" s="43">
        <v>1</v>
      </c>
      <c r="AM38" s="43">
        <v>1</v>
      </c>
      <c r="AN38" s="43">
        <v>1</v>
      </c>
      <c r="AO38" s="43">
        <v>1</v>
      </c>
      <c r="AP38" s="43">
        <v>1</v>
      </c>
      <c r="AQ38" s="43">
        <v>1</v>
      </c>
      <c r="AR38" s="43">
        <v>1</v>
      </c>
      <c r="AS38" s="43">
        <v>1</v>
      </c>
      <c r="AT38" s="43">
        <v>1</v>
      </c>
      <c r="AU38" s="43">
        <v>1</v>
      </c>
      <c r="AV38" s="43">
        <v>1</v>
      </c>
      <c r="AW38" s="43">
        <v>1</v>
      </c>
      <c r="AX38" s="43">
        <v>1</v>
      </c>
      <c r="AY38" s="43">
        <v>1</v>
      </c>
      <c r="AZ38" s="43">
        <v>1</v>
      </c>
      <c r="BA38" s="43">
        <v>1</v>
      </c>
      <c r="BB38" s="43">
        <v>1</v>
      </c>
      <c r="BC38" s="43">
        <v>1</v>
      </c>
      <c r="BD38" s="43">
        <v>1</v>
      </c>
      <c r="BE38" s="43">
        <v>1</v>
      </c>
      <c r="BF38" s="43">
        <v>1</v>
      </c>
      <c r="BG38" s="43">
        <v>1</v>
      </c>
      <c r="BH38" s="43">
        <v>1</v>
      </c>
      <c r="BI38" s="43">
        <v>1</v>
      </c>
      <c r="BJ38" s="43">
        <v>1</v>
      </c>
      <c r="BK38" s="43">
        <v>1</v>
      </c>
      <c r="BL38" s="43">
        <v>1</v>
      </c>
      <c r="BM38" s="43">
        <v>1</v>
      </c>
      <c r="BN38" s="43">
        <v>1</v>
      </c>
      <c r="BO38" s="43">
        <v>1</v>
      </c>
      <c r="BP38" s="43">
        <v>1</v>
      </c>
      <c r="BQ38" s="43">
        <v>1</v>
      </c>
      <c r="BR38" s="43">
        <v>1</v>
      </c>
      <c r="BS38" s="43">
        <v>1</v>
      </c>
      <c r="BT38" s="43">
        <v>1</v>
      </c>
      <c r="BU38" s="43">
        <v>1</v>
      </c>
      <c r="BV38" s="43">
        <v>1</v>
      </c>
      <c r="BW38" s="43">
        <v>1</v>
      </c>
      <c r="BX38" s="43">
        <v>1</v>
      </c>
      <c r="BY38" s="43">
        <v>1</v>
      </c>
      <c r="BZ38" s="43">
        <v>1</v>
      </c>
      <c r="CA38" s="43">
        <v>1</v>
      </c>
      <c r="CB38" s="43">
        <v>1</v>
      </c>
      <c r="CC38" s="43">
        <v>1</v>
      </c>
      <c r="CD38" s="43">
        <v>1</v>
      </c>
      <c r="CE38" s="43">
        <v>1</v>
      </c>
      <c r="CF38" s="43">
        <v>1</v>
      </c>
      <c r="CG38" s="43">
        <v>1</v>
      </c>
      <c r="CH38" s="43">
        <v>1</v>
      </c>
      <c r="CI38" s="43">
        <v>1</v>
      </c>
      <c r="CJ38" s="43">
        <v>1</v>
      </c>
      <c r="CK38" s="43">
        <v>1</v>
      </c>
      <c r="CL38" s="43">
        <v>1</v>
      </c>
      <c r="CM38" s="43">
        <v>1</v>
      </c>
      <c r="CN38" s="43">
        <v>1</v>
      </c>
      <c r="CO38" s="43">
        <v>1</v>
      </c>
      <c r="CP38" s="43">
        <v>1</v>
      </c>
      <c r="CQ38" s="43">
        <v>1</v>
      </c>
      <c r="CR38" s="43">
        <v>1</v>
      </c>
      <c r="CS38" s="43">
        <v>1</v>
      </c>
      <c r="CT38" s="43">
        <v>1</v>
      </c>
      <c r="CU38" s="43">
        <v>1</v>
      </c>
      <c r="CV38" s="43">
        <v>1</v>
      </c>
      <c r="CW38" s="43">
        <v>1</v>
      </c>
      <c r="CX38" s="43">
        <v>1</v>
      </c>
      <c r="CY38" s="43">
        <v>1</v>
      </c>
      <c r="CZ38" s="43">
        <v>1</v>
      </c>
      <c r="DA38" s="43">
        <v>1</v>
      </c>
      <c r="DB38" s="43">
        <v>1</v>
      </c>
      <c r="DC38" s="43">
        <v>1</v>
      </c>
      <c r="DD38" s="43">
        <v>1</v>
      </c>
      <c r="DE38" s="43">
        <v>1</v>
      </c>
      <c r="DF38" s="43">
        <v>1</v>
      </c>
      <c r="DG38" s="43">
        <v>1</v>
      </c>
      <c r="DH38" s="43">
        <v>1</v>
      </c>
      <c r="DI38" s="43">
        <v>1</v>
      </c>
      <c r="DJ38" s="43">
        <v>1</v>
      </c>
      <c r="DK38" s="43">
        <v>1</v>
      </c>
      <c r="DL38" s="43">
        <v>1</v>
      </c>
      <c r="DM38" s="43">
        <v>1</v>
      </c>
      <c r="DN38" s="43">
        <v>1</v>
      </c>
      <c r="DO38" s="43">
        <v>1</v>
      </c>
      <c r="DP38" s="43">
        <v>1</v>
      </c>
      <c r="DQ38" s="43">
        <v>1</v>
      </c>
      <c r="DR38" s="43">
        <v>1</v>
      </c>
      <c r="DS38" s="43">
        <v>1</v>
      </c>
      <c r="DT38" s="43">
        <v>1</v>
      </c>
      <c r="DU38" s="43">
        <v>1</v>
      </c>
      <c r="DV38" s="43">
        <v>1</v>
      </c>
      <c r="DW38" s="43">
        <v>1</v>
      </c>
      <c r="DX38" s="43">
        <v>1</v>
      </c>
      <c r="DY38" s="43">
        <v>1</v>
      </c>
      <c r="DZ38" s="43">
        <v>1</v>
      </c>
      <c r="EA38" s="43">
        <v>1</v>
      </c>
      <c r="EB38" s="43">
        <v>1</v>
      </c>
      <c r="EC38" s="43">
        <v>1</v>
      </c>
      <c r="ED38" s="43">
        <v>1</v>
      </c>
      <c r="EE38" s="43">
        <v>1</v>
      </c>
      <c r="EF38" s="43">
        <v>1</v>
      </c>
      <c r="EG38" s="43">
        <v>1</v>
      </c>
      <c r="EH38" s="43">
        <v>1</v>
      </c>
      <c r="EI38" s="43">
        <v>1</v>
      </c>
      <c r="EJ38" s="43">
        <v>1</v>
      </c>
      <c r="EK38" s="43">
        <v>1</v>
      </c>
      <c r="EL38" s="43">
        <v>1</v>
      </c>
      <c r="EM38" s="43">
        <v>1</v>
      </c>
      <c r="EN38" s="43">
        <v>1</v>
      </c>
      <c r="EO38" s="43">
        <v>1</v>
      </c>
      <c r="EP38" s="43">
        <v>1</v>
      </c>
      <c r="EQ38" s="43">
        <v>1</v>
      </c>
      <c r="ER38" s="43">
        <v>1</v>
      </c>
      <c r="ES38" s="43">
        <v>1</v>
      </c>
      <c r="ET38" s="43">
        <v>1</v>
      </c>
      <c r="EU38" s="43">
        <v>1</v>
      </c>
      <c r="EV38" s="43">
        <v>1</v>
      </c>
      <c r="EW38" s="43">
        <v>1</v>
      </c>
      <c r="EX38" s="43">
        <v>1</v>
      </c>
      <c r="EY38" s="43">
        <v>1</v>
      </c>
      <c r="EZ38" s="43">
        <v>1</v>
      </c>
      <c r="FA38" s="43">
        <v>1</v>
      </c>
      <c r="FB38" s="43">
        <v>1</v>
      </c>
      <c r="FC38" s="43">
        <v>1</v>
      </c>
      <c r="FD38" s="43">
        <v>1</v>
      </c>
      <c r="FE38" s="43">
        <v>1</v>
      </c>
      <c r="FF38" s="43">
        <v>1</v>
      </c>
      <c r="FG38" s="43">
        <v>1</v>
      </c>
      <c r="FH38" s="43">
        <v>1</v>
      </c>
      <c r="FI38" s="43">
        <v>1</v>
      </c>
      <c r="FJ38" s="43">
        <v>1</v>
      </c>
      <c r="FK38" s="43">
        <v>1</v>
      </c>
      <c r="FL38" s="43">
        <v>1</v>
      </c>
      <c r="FM38" s="43">
        <v>1</v>
      </c>
      <c r="FN38" s="43">
        <v>1</v>
      </c>
      <c r="FO38" s="43">
        <v>1</v>
      </c>
      <c r="FP38" s="43">
        <v>1</v>
      </c>
      <c r="FQ38" s="43">
        <v>1</v>
      </c>
      <c r="FR38" s="43">
        <v>1</v>
      </c>
      <c r="FS38" s="43">
        <v>1</v>
      </c>
      <c r="FT38" s="43">
        <v>1</v>
      </c>
      <c r="FU38" s="43">
        <v>1</v>
      </c>
      <c r="FV38" s="43">
        <v>1</v>
      </c>
      <c r="FW38" s="43">
        <v>1</v>
      </c>
      <c r="FX38" s="43">
        <v>1</v>
      </c>
      <c r="FY38" s="43">
        <v>1</v>
      </c>
      <c r="FZ38" s="43">
        <v>1</v>
      </c>
      <c r="GA38" s="43">
        <v>1</v>
      </c>
      <c r="GB38" s="43">
        <v>1</v>
      </c>
      <c r="GC38" s="43">
        <v>1</v>
      </c>
      <c r="GD38" s="43">
        <v>1</v>
      </c>
      <c r="GE38" s="43">
        <v>1</v>
      </c>
      <c r="GF38" s="43">
        <v>1</v>
      </c>
      <c r="GG38" s="43">
        <v>1</v>
      </c>
      <c r="GH38" s="43">
        <v>1</v>
      </c>
      <c r="GI38" s="43">
        <v>1</v>
      </c>
      <c r="GJ38" s="43">
        <v>1</v>
      </c>
      <c r="GK38" s="43">
        <v>1</v>
      </c>
      <c r="GL38" s="43">
        <v>1</v>
      </c>
      <c r="GM38" s="43">
        <v>1</v>
      </c>
      <c r="GN38" s="43">
        <v>1</v>
      </c>
      <c r="GO38" s="43">
        <v>1</v>
      </c>
      <c r="GP38" s="43">
        <v>1</v>
      </c>
      <c r="GQ38" s="43">
        <v>1</v>
      </c>
      <c r="GR38" s="43">
        <v>1</v>
      </c>
      <c r="GS38" s="43">
        <v>1</v>
      </c>
      <c r="GT38" s="43">
        <v>1</v>
      </c>
      <c r="GU38" s="43">
        <v>1</v>
      </c>
      <c r="GV38" s="43">
        <v>1</v>
      </c>
      <c r="GW38" s="43">
        <v>1</v>
      </c>
      <c r="GX38" s="43">
        <v>1</v>
      </c>
      <c r="GY38" s="43">
        <v>1</v>
      </c>
      <c r="GZ38" s="43">
        <v>1</v>
      </c>
      <c r="HA38" s="43">
        <v>1</v>
      </c>
      <c r="HB38" s="43">
        <v>1</v>
      </c>
      <c r="HC38" s="43">
        <v>1</v>
      </c>
      <c r="HD38" s="43">
        <v>1</v>
      </c>
      <c r="HE38" s="43">
        <v>1</v>
      </c>
      <c r="HF38" s="43">
        <v>1</v>
      </c>
      <c r="HG38" s="43">
        <v>1</v>
      </c>
      <c r="HH38" s="43">
        <v>1</v>
      </c>
      <c r="HI38" s="43">
        <v>1</v>
      </c>
      <c r="HJ38" s="43">
        <v>1</v>
      </c>
      <c r="HK38" s="43">
        <v>1</v>
      </c>
      <c r="HL38" s="43">
        <v>1</v>
      </c>
      <c r="HM38" s="43">
        <v>1</v>
      </c>
      <c r="HN38" s="43">
        <v>1</v>
      </c>
      <c r="HO38" s="43">
        <v>1</v>
      </c>
      <c r="HP38" s="43">
        <v>1</v>
      </c>
      <c r="HQ38" s="43">
        <v>1</v>
      </c>
      <c r="HR38" s="43">
        <v>1</v>
      </c>
      <c r="HS38" s="43">
        <v>1</v>
      </c>
      <c r="HT38" s="43">
        <v>1</v>
      </c>
      <c r="HU38" s="43">
        <v>1</v>
      </c>
      <c r="HV38" s="43">
        <v>1</v>
      </c>
      <c r="HW38" s="43">
        <v>1</v>
      </c>
      <c r="HX38" s="43">
        <v>1</v>
      </c>
      <c r="HY38" s="43">
        <v>1</v>
      </c>
      <c r="HZ38" s="43">
        <v>1</v>
      </c>
      <c r="IA38" s="43">
        <v>1</v>
      </c>
      <c r="IB38" s="43">
        <v>1</v>
      </c>
      <c r="IC38" s="43">
        <v>1</v>
      </c>
      <c r="ID38" s="43">
        <v>1</v>
      </c>
      <c r="IE38" s="43">
        <v>1</v>
      </c>
      <c r="IF38" s="43">
        <v>1</v>
      </c>
      <c r="IG38" s="43">
        <v>1</v>
      </c>
      <c r="IH38" s="43">
        <v>1</v>
      </c>
      <c r="II38" s="43">
        <v>1</v>
      </c>
      <c r="IJ38" s="43">
        <v>1</v>
      </c>
      <c r="IK38" s="43">
        <v>1</v>
      </c>
      <c r="IL38" s="43">
        <v>1</v>
      </c>
      <c r="IM38" s="43">
        <v>1</v>
      </c>
      <c r="IN38" s="43">
        <v>1</v>
      </c>
      <c r="IO38" s="43">
        <v>1</v>
      </c>
      <c r="IP38" s="43">
        <v>1</v>
      </c>
      <c r="IQ38" s="43">
        <v>1</v>
      </c>
      <c r="IV38" s="18"/>
    </row>
    <row r="39" spans="1:256" s="23" customFormat="1" ht="25.5" customHeight="1" x14ac:dyDescent="0.2">
      <c r="A39" s="44">
        <v>1700</v>
      </c>
      <c r="B39" s="31" t="s">
        <v>50</v>
      </c>
      <c r="C39" s="21">
        <f t="shared" si="2"/>
        <v>0</v>
      </c>
      <c r="D39" s="32">
        <f>SUM(D40:D41)</f>
        <v>0</v>
      </c>
      <c r="E39" s="32">
        <f t="shared" ref="E39:O39" si="11">SUM(E40:E41)</f>
        <v>0</v>
      </c>
      <c r="F39" s="32">
        <f t="shared" si="11"/>
        <v>0</v>
      </c>
      <c r="G39" s="32">
        <f t="shared" si="11"/>
        <v>0</v>
      </c>
      <c r="H39" s="32">
        <f t="shared" si="11"/>
        <v>0</v>
      </c>
      <c r="I39" s="32">
        <f t="shared" si="11"/>
        <v>0</v>
      </c>
      <c r="J39" s="32">
        <f t="shared" si="11"/>
        <v>0</v>
      </c>
      <c r="K39" s="32">
        <f t="shared" si="11"/>
        <v>0</v>
      </c>
      <c r="L39" s="32">
        <f t="shared" si="11"/>
        <v>0</v>
      </c>
      <c r="M39" s="32">
        <f t="shared" si="11"/>
        <v>0</v>
      </c>
      <c r="N39" s="32">
        <f t="shared" si="11"/>
        <v>0</v>
      </c>
      <c r="O39" s="33">
        <f t="shared" si="11"/>
        <v>0</v>
      </c>
      <c r="P39" s="23">
        <v>210</v>
      </c>
      <c r="IV39" s="18"/>
    </row>
    <row r="40" spans="1:256" s="23" customFormat="1" ht="25.5" customHeight="1" x14ac:dyDescent="0.2">
      <c r="A40" s="24">
        <v>171</v>
      </c>
      <c r="B40" s="28" t="s">
        <v>51</v>
      </c>
      <c r="C40" s="26">
        <f t="shared" si="2"/>
        <v>0</v>
      </c>
      <c r="D40" s="27">
        <v>0</v>
      </c>
      <c r="E40" s="27">
        <v>0</v>
      </c>
      <c r="F40" s="27">
        <v>0</v>
      </c>
      <c r="G40" s="27">
        <v>0</v>
      </c>
      <c r="H40" s="27">
        <v>0</v>
      </c>
      <c r="I40" s="27">
        <v>0</v>
      </c>
      <c r="J40" s="27">
        <v>0</v>
      </c>
      <c r="K40" s="27">
        <v>0</v>
      </c>
      <c r="L40" s="27">
        <v>0</v>
      </c>
      <c r="M40" s="27">
        <v>0</v>
      </c>
      <c r="N40" s="27">
        <v>0</v>
      </c>
      <c r="O40" s="29">
        <v>0</v>
      </c>
      <c r="P40" s="23">
        <v>212</v>
      </c>
      <c r="IV40" s="18"/>
    </row>
    <row r="41" spans="1:256" s="23" customFormat="1" ht="25.5" customHeight="1" x14ac:dyDescent="0.2">
      <c r="A41" s="24">
        <v>172</v>
      </c>
      <c r="B41" s="28" t="s">
        <v>52</v>
      </c>
      <c r="C41" s="26">
        <f t="shared" si="2"/>
        <v>0</v>
      </c>
      <c r="D41" s="27">
        <v>0</v>
      </c>
      <c r="E41" s="27">
        <v>0</v>
      </c>
      <c r="F41" s="27">
        <v>0</v>
      </c>
      <c r="G41" s="27">
        <v>0</v>
      </c>
      <c r="H41" s="27">
        <v>0</v>
      </c>
      <c r="I41" s="27">
        <v>0</v>
      </c>
      <c r="J41" s="27">
        <v>0</v>
      </c>
      <c r="K41" s="27">
        <v>0</v>
      </c>
      <c r="L41" s="27">
        <v>0</v>
      </c>
      <c r="M41" s="27">
        <v>0</v>
      </c>
      <c r="N41" s="27">
        <v>0</v>
      </c>
      <c r="O41" s="29">
        <v>0</v>
      </c>
      <c r="P41" s="23">
        <v>214</v>
      </c>
      <c r="IV41" s="18"/>
    </row>
    <row r="42" spans="1:256" s="17" customFormat="1" ht="25.5" customHeight="1" x14ac:dyDescent="0.2">
      <c r="A42" s="45">
        <v>2000</v>
      </c>
      <c r="B42" s="46" t="s">
        <v>53</v>
      </c>
      <c r="C42" s="15">
        <f t="shared" si="2"/>
        <v>55620364</v>
      </c>
      <c r="D42" s="47">
        <f>D43+D52+D56+D66+D76+D84+D87+D93+D97</f>
        <v>4635042</v>
      </c>
      <c r="E42" s="47">
        <f t="shared" ref="E42:O42" si="12">E43+E52+E56+E66+E76+E84+E87+E93+E97</f>
        <v>4635042</v>
      </c>
      <c r="F42" s="47">
        <f t="shared" si="12"/>
        <v>4635040</v>
      </c>
      <c r="G42" s="47">
        <f t="shared" si="12"/>
        <v>4635040</v>
      </c>
      <c r="H42" s="47">
        <f t="shared" si="12"/>
        <v>4635032</v>
      </c>
      <c r="I42" s="47">
        <f t="shared" si="12"/>
        <v>4635031</v>
      </c>
      <c r="J42" s="47">
        <f t="shared" si="12"/>
        <v>4635028</v>
      </c>
      <c r="K42" s="47">
        <f t="shared" si="12"/>
        <v>4635029</v>
      </c>
      <c r="L42" s="47">
        <f t="shared" si="12"/>
        <v>4635021</v>
      </c>
      <c r="M42" s="47">
        <f t="shared" si="12"/>
        <v>4635019</v>
      </c>
      <c r="N42" s="47">
        <f t="shared" si="12"/>
        <v>4635020</v>
      </c>
      <c r="O42" s="48">
        <f t="shared" si="12"/>
        <v>4635020</v>
      </c>
      <c r="P42" s="17">
        <v>216</v>
      </c>
      <c r="IV42" s="18"/>
    </row>
    <row r="43" spans="1:256" s="23" customFormat="1" ht="30" x14ac:dyDescent="0.2">
      <c r="A43" s="30">
        <v>2100</v>
      </c>
      <c r="B43" s="31" t="s">
        <v>54</v>
      </c>
      <c r="C43" s="21">
        <f t="shared" si="2"/>
        <v>6565578</v>
      </c>
      <c r="D43" s="32">
        <f>SUM(D44:D51)</f>
        <v>547131</v>
      </c>
      <c r="E43" s="32">
        <f t="shared" ref="E43:O43" si="13">SUM(E44:E51)</f>
        <v>547131</v>
      </c>
      <c r="F43" s="32">
        <f t="shared" si="13"/>
        <v>547131</v>
      </c>
      <c r="G43" s="32">
        <f t="shared" si="13"/>
        <v>547131</v>
      </c>
      <c r="H43" s="32">
        <f t="shared" si="13"/>
        <v>547131</v>
      </c>
      <c r="I43" s="32">
        <f t="shared" si="13"/>
        <v>547131</v>
      </c>
      <c r="J43" s="32">
        <f t="shared" si="13"/>
        <v>547130</v>
      </c>
      <c r="K43" s="32">
        <f t="shared" si="13"/>
        <v>547131</v>
      </c>
      <c r="L43" s="32">
        <f t="shared" si="13"/>
        <v>547133</v>
      </c>
      <c r="M43" s="32">
        <f t="shared" si="13"/>
        <v>547132</v>
      </c>
      <c r="N43" s="32">
        <f t="shared" si="13"/>
        <v>547133</v>
      </c>
      <c r="O43" s="33">
        <f t="shared" si="13"/>
        <v>547133</v>
      </c>
      <c r="P43" s="23">
        <v>224</v>
      </c>
      <c r="IV43" s="18"/>
    </row>
    <row r="44" spans="1:256" s="38" customFormat="1" ht="25.5" customHeight="1" x14ac:dyDescent="0.2">
      <c r="A44" s="24">
        <v>211</v>
      </c>
      <c r="B44" s="28" t="s">
        <v>55</v>
      </c>
      <c r="C44" s="26">
        <f t="shared" si="2"/>
        <v>2181076</v>
      </c>
      <c r="D44" s="27">
        <v>181756</v>
      </c>
      <c r="E44" s="27">
        <v>181756</v>
      </c>
      <c r="F44" s="27">
        <v>181756</v>
      </c>
      <c r="G44" s="27">
        <v>181756</v>
      </c>
      <c r="H44" s="27">
        <v>181756</v>
      </c>
      <c r="I44" s="27">
        <v>181756</v>
      </c>
      <c r="J44" s="27">
        <v>181756</v>
      </c>
      <c r="K44" s="27">
        <v>181756</v>
      </c>
      <c r="L44" s="27">
        <v>181757</v>
      </c>
      <c r="M44" s="27">
        <v>181757</v>
      </c>
      <c r="N44" s="27">
        <v>181757</v>
      </c>
      <c r="O44" s="27">
        <v>181757</v>
      </c>
      <c r="IV44" s="39"/>
    </row>
    <row r="45" spans="1:256" s="38" customFormat="1" ht="25.5" customHeight="1" x14ac:dyDescent="0.2">
      <c r="A45" s="24">
        <v>212</v>
      </c>
      <c r="B45" s="28" t="s">
        <v>56</v>
      </c>
      <c r="C45" s="26">
        <f t="shared" si="2"/>
        <v>215814</v>
      </c>
      <c r="D45" s="27">
        <v>17985</v>
      </c>
      <c r="E45" s="27">
        <v>17985</v>
      </c>
      <c r="F45" s="27">
        <v>17985</v>
      </c>
      <c r="G45" s="27">
        <v>17985</v>
      </c>
      <c r="H45" s="27">
        <v>17985</v>
      </c>
      <c r="I45" s="27">
        <v>17985</v>
      </c>
      <c r="J45" s="27">
        <v>17984</v>
      </c>
      <c r="K45" s="27">
        <v>17984</v>
      </c>
      <c r="L45" s="27">
        <v>17984</v>
      </c>
      <c r="M45" s="27">
        <v>17984</v>
      </c>
      <c r="N45" s="27">
        <v>17984</v>
      </c>
      <c r="O45" s="27">
        <v>17984</v>
      </c>
      <c r="IV45" s="39"/>
    </row>
    <row r="46" spans="1:256" s="38" customFormat="1" ht="25.5" customHeight="1" x14ac:dyDescent="0.2">
      <c r="A46" s="24">
        <v>213</v>
      </c>
      <c r="B46" s="28" t="s">
        <v>57</v>
      </c>
      <c r="C46" s="26">
        <f t="shared" si="2"/>
        <v>11000</v>
      </c>
      <c r="D46" s="27">
        <v>917</v>
      </c>
      <c r="E46" s="27">
        <v>917</v>
      </c>
      <c r="F46" s="27">
        <v>917</v>
      </c>
      <c r="G46" s="27">
        <v>917</v>
      </c>
      <c r="H46" s="27">
        <v>917</v>
      </c>
      <c r="I46" s="27">
        <v>917</v>
      </c>
      <c r="J46" s="27">
        <v>917</v>
      </c>
      <c r="K46" s="27">
        <v>917</v>
      </c>
      <c r="L46" s="27">
        <v>916</v>
      </c>
      <c r="M46" s="27">
        <v>916</v>
      </c>
      <c r="N46" s="27">
        <v>916</v>
      </c>
      <c r="O46" s="27">
        <v>916</v>
      </c>
      <c r="IV46" s="39"/>
    </row>
    <row r="47" spans="1:256" s="38" customFormat="1" ht="25.5" x14ac:dyDescent="0.2">
      <c r="A47" s="24">
        <v>214</v>
      </c>
      <c r="B47" s="28" t="s">
        <v>58</v>
      </c>
      <c r="C47" s="26">
        <f t="shared" si="2"/>
        <v>367821</v>
      </c>
      <c r="D47" s="27">
        <v>30652</v>
      </c>
      <c r="E47" s="27">
        <v>30652</v>
      </c>
      <c r="F47" s="27">
        <v>30652</v>
      </c>
      <c r="G47" s="27">
        <v>30652</v>
      </c>
      <c r="H47" s="27">
        <v>30652</v>
      </c>
      <c r="I47" s="27">
        <v>30652</v>
      </c>
      <c r="J47" s="27">
        <v>30652</v>
      </c>
      <c r="K47" s="27">
        <v>30652</v>
      </c>
      <c r="L47" s="27">
        <v>30652</v>
      </c>
      <c r="M47" s="27">
        <v>30651</v>
      </c>
      <c r="N47" s="27">
        <v>30651</v>
      </c>
      <c r="O47" s="27">
        <v>30651</v>
      </c>
      <c r="IV47" s="39"/>
    </row>
    <row r="48" spans="1:256" s="38" customFormat="1" ht="25.5" customHeight="1" x14ac:dyDescent="0.2">
      <c r="A48" s="24">
        <v>215</v>
      </c>
      <c r="B48" s="28" t="s">
        <v>59</v>
      </c>
      <c r="C48" s="26">
        <f t="shared" si="2"/>
        <v>1223537</v>
      </c>
      <c r="D48" s="27">
        <v>101961</v>
      </c>
      <c r="E48" s="27">
        <v>101961</v>
      </c>
      <c r="F48" s="27">
        <v>101961</v>
      </c>
      <c r="G48" s="27">
        <v>101961</v>
      </c>
      <c r="H48" s="27">
        <v>101961</v>
      </c>
      <c r="I48" s="27">
        <v>101961</v>
      </c>
      <c r="J48" s="27">
        <v>101961</v>
      </c>
      <c r="K48" s="27">
        <v>101962</v>
      </c>
      <c r="L48" s="27">
        <v>101962</v>
      </c>
      <c r="M48" s="27">
        <v>101962</v>
      </c>
      <c r="N48" s="27">
        <v>101962</v>
      </c>
      <c r="O48" s="27">
        <v>101962</v>
      </c>
      <c r="IV48" s="39"/>
    </row>
    <row r="49" spans="1:256" s="38" customFormat="1" ht="25.5" customHeight="1" x14ac:dyDescent="0.2">
      <c r="A49" s="24">
        <v>216</v>
      </c>
      <c r="B49" s="28" t="s">
        <v>60</v>
      </c>
      <c r="C49" s="26">
        <f t="shared" si="2"/>
        <v>1823330</v>
      </c>
      <c r="D49" s="27">
        <v>151944</v>
      </c>
      <c r="E49" s="27">
        <v>151944</v>
      </c>
      <c r="F49" s="27">
        <v>151944</v>
      </c>
      <c r="G49" s="27">
        <v>151944</v>
      </c>
      <c r="H49" s="27">
        <v>151944</v>
      </c>
      <c r="I49" s="27">
        <v>151944</v>
      </c>
      <c r="J49" s="27">
        <v>151944</v>
      </c>
      <c r="K49" s="27">
        <v>151944</v>
      </c>
      <c r="L49" s="27">
        <v>151944</v>
      </c>
      <c r="M49" s="27">
        <v>151944</v>
      </c>
      <c r="N49" s="27">
        <v>151945</v>
      </c>
      <c r="O49" s="27">
        <v>151945</v>
      </c>
      <c r="IV49" s="39"/>
    </row>
    <row r="50" spans="1:256" s="38" customFormat="1" ht="25.5" customHeight="1" x14ac:dyDescent="0.2">
      <c r="A50" s="24">
        <v>217</v>
      </c>
      <c r="B50" s="28" t="s">
        <v>61</v>
      </c>
      <c r="C50" s="26">
        <f t="shared" si="2"/>
        <v>80500</v>
      </c>
      <c r="D50" s="27">
        <v>6708</v>
      </c>
      <c r="E50" s="27">
        <v>6708</v>
      </c>
      <c r="F50" s="27">
        <v>6708</v>
      </c>
      <c r="G50" s="27">
        <v>6708</v>
      </c>
      <c r="H50" s="27">
        <v>6708</v>
      </c>
      <c r="I50" s="27">
        <v>6708</v>
      </c>
      <c r="J50" s="27">
        <v>6708</v>
      </c>
      <c r="K50" s="27">
        <v>6708</v>
      </c>
      <c r="L50" s="27">
        <v>6709</v>
      </c>
      <c r="M50" s="27">
        <v>6709</v>
      </c>
      <c r="N50" s="27">
        <v>6709</v>
      </c>
      <c r="O50" s="27">
        <v>6709</v>
      </c>
      <c r="IV50" s="39"/>
    </row>
    <row r="51" spans="1:256" s="38" customFormat="1" ht="25.5" x14ac:dyDescent="0.2">
      <c r="A51" s="24">
        <v>218</v>
      </c>
      <c r="B51" s="28" t="s">
        <v>62</v>
      </c>
      <c r="C51" s="26">
        <f t="shared" si="2"/>
        <v>662500</v>
      </c>
      <c r="D51" s="27">
        <v>55208</v>
      </c>
      <c r="E51" s="27">
        <v>55208</v>
      </c>
      <c r="F51" s="27">
        <v>55208</v>
      </c>
      <c r="G51" s="27">
        <v>55208</v>
      </c>
      <c r="H51" s="27">
        <v>55208</v>
      </c>
      <c r="I51" s="27">
        <v>55208</v>
      </c>
      <c r="J51" s="27">
        <v>55208</v>
      </c>
      <c r="K51" s="27">
        <v>55208</v>
      </c>
      <c r="L51" s="27">
        <v>55209</v>
      </c>
      <c r="M51" s="27">
        <v>55209</v>
      </c>
      <c r="N51" s="27">
        <v>55209</v>
      </c>
      <c r="O51" s="27">
        <v>55209</v>
      </c>
      <c r="IV51" s="39"/>
    </row>
    <row r="52" spans="1:256" s="23" customFormat="1" ht="25.5" customHeight="1" x14ac:dyDescent="0.2">
      <c r="A52" s="30">
        <v>2200</v>
      </c>
      <c r="B52" s="31" t="s">
        <v>63</v>
      </c>
      <c r="C52" s="21">
        <f>SUM(D52:O52)</f>
        <v>1653500</v>
      </c>
      <c r="D52" s="32">
        <f>SUM(D53:D55)</f>
        <v>137792</v>
      </c>
      <c r="E52" s="32">
        <f t="shared" ref="E52:O52" si="14">SUM(E53:E55)</f>
        <v>137792</v>
      </c>
      <c r="F52" s="32">
        <f t="shared" si="14"/>
        <v>137792</v>
      </c>
      <c r="G52" s="32">
        <f t="shared" si="14"/>
        <v>137792</v>
      </c>
      <c r="H52" s="32">
        <f t="shared" si="14"/>
        <v>137791</v>
      </c>
      <c r="I52" s="32">
        <f t="shared" si="14"/>
        <v>137791</v>
      </c>
      <c r="J52" s="32">
        <f t="shared" si="14"/>
        <v>137791</v>
      </c>
      <c r="K52" s="32">
        <f t="shared" si="14"/>
        <v>137791</v>
      </c>
      <c r="L52" s="32">
        <f t="shared" si="14"/>
        <v>137792</v>
      </c>
      <c r="M52" s="32">
        <f t="shared" si="14"/>
        <v>137792</v>
      </c>
      <c r="N52" s="32">
        <f t="shared" si="14"/>
        <v>137792</v>
      </c>
      <c r="O52" s="33">
        <f t="shared" si="14"/>
        <v>137792</v>
      </c>
      <c r="P52" s="23">
        <v>305</v>
      </c>
      <c r="IV52" s="18"/>
    </row>
    <row r="53" spans="1:256" s="23" customFormat="1" ht="25.5" customHeight="1" x14ac:dyDescent="0.2">
      <c r="A53" s="24">
        <v>221</v>
      </c>
      <c r="B53" s="28" t="s">
        <v>64</v>
      </c>
      <c r="C53" s="26">
        <f>SUM(D53:O53)</f>
        <v>1606000</v>
      </c>
      <c r="D53" s="27">
        <v>133834</v>
      </c>
      <c r="E53" s="27">
        <v>133834</v>
      </c>
      <c r="F53" s="27">
        <v>133834</v>
      </c>
      <c r="G53" s="27">
        <v>133834</v>
      </c>
      <c r="H53" s="27">
        <v>133833</v>
      </c>
      <c r="I53" s="27">
        <v>133833</v>
      </c>
      <c r="J53" s="27">
        <v>133833</v>
      </c>
      <c r="K53" s="27">
        <v>133833</v>
      </c>
      <c r="L53" s="27">
        <v>133833</v>
      </c>
      <c r="M53" s="27">
        <v>133833</v>
      </c>
      <c r="N53" s="27">
        <v>133833</v>
      </c>
      <c r="O53" s="27">
        <v>133833</v>
      </c>
      <c r="IV53" s="18"/>
    </row>
    <row r="54" spans="1:256" s="23" customFormat="1" ht="25.5" customHeight="1" x14ac:dyDescent="0.2">
      <c r="A54" s="24">
        <v>222</v>
      </c>
      <c r="B54" s="28" t="s">
        <v>65</v>
      </c>
      <c r="C54" s="26">
        <f>SUM(D54:O54)</f>
        <v>1000</v>
      </c>
      <c r="D54" s="27">
        <v>83</v>
      </c>
      <c r="E54" s="27">
        <v>83</v>
      </c>
      <c r="F54" s="27">
        <v>83</v>
      </c>
      <c r="G54" s="27">
        <v>83</v>
      </c>
      <c r="H54" s="27">
        <v>83</v>
      </c>
      <c r="I54" s="27">
        <v>83</v>
      </c>
      <c r="J54" s="27">
        <v>83</v>
      </c>
      <c r="K54" s="27">
        <v>83</v>
      </c>
      <c r="L54" s="27">
        <v>84</v>
      </c>
      <c r="M54" s="27">
        <v>84</v>
      </c>
      <c r="N54" s="27">
        <v>84</v>
      </c>
      <c r="O54" s="27">
        <v>84</v>
      </c>
      <c r="IV54" s="18"/>
    </row>
    <row r="55" spans="1:256" s="23" customFormat="1" ht="25.5" customHeight="1" x14ac:dyDescent="0.2">
      <c r="A55" s="24">
        <v>223</v>
      </c>
      <c r="B55" s="28" t="s">
        <v>66</v>
      </c>
      <c r="C55" s="26">
        <f>SUM(D55:O55)</f>
        <v>46500</v>
      </c>
      <c r="D55" s="27">
        <v>3875</v>
      </c>
      <c r="E55" s="27">
        <v>3875</v>
      </c>
      <c r="F55" s="27">
        <v>3875</v>
      </c>
      <c r="G55" s="27">
        <v>3875</v>
      </c>
      <c r="H55" s="27">
        <v>3875</v>
      </c>
      <c r="I55" s="27">
        <v>3875</v>
      </c>
      <c r="J55" s="27">
        <v>3875</v>
      </c>
      <c r="K55" s="27">
        <v>3875</v>
      </c>
      <c r="L55" s="27">
        <v>3875</v>
      </c>
      <c r="M55" s="27">
        <v>3875</v>
      </c>
      <c r="N55" s="27">
        <v>3875</v>
      </c>
      <c r="O55" s="27">
        <v>3875</v>
      </c>
      <c r="IV55" s="18"/>
    </row>
    <row r="56" spans="1:256" s="23" customFormat="1" ht="30" x14ac:dyDescent="0.2">
      <c r="A56" s="30">
        <v>2300</v>
      </c>
      <c r="B56" s="31" t="s">
        <v>67</v>
      </c>
      <c r="C56" s="21">
        <f>SUM(D56:O56)</f>
        <v>8000</v>
      </c>
      <c r="D56" s="32">
        <f>SUM(D57:D65)</f>
        <v>667</v>
      </c>
      <c r="E56" s="32">
        <f t="shared" ref="E56:O56" si="15">SUM(E57:E65)</f>
        <v>667</v>
      </c>
      <c r="F56" s="32">
        <f t="shared" si="15"/>
        <v>667</v>
      </c>
      <c r="G56" s="32">
        <f t="shared" si="15"/>
        <v>667</v>
      </c>
      <c r="H56" s="32">
        <f t="shared" si="15"/>
        <v>667</v>
      </c>
      <c r="I56" s="32">
        <f t="shared" si="15"/>
        <v>667</v>
      </c>
      <c r="J56" s="32">
        <f t="shared" si="15"/>
        <v>667</v>
      </c>
      <c r="K56" s="32">
        <f t="shared" si="15"/>
        <v>667</v>
      </c>
      <c r="L56" s="32">
        <f t="shared" si="15"/>
        <v>666</v>
      </c>
      <c r="M56" s="32">
        <f t="shared" si="15"/>
        <v>666</v>
      </c>
      <c r="N56" s="32">
        <f t="shared" si="15"/>
        <v>666</v>
      </c>
      <c r="O56" s="33">
        <f t="shared" si="15"/>
        <v>666</v>
      </c>
      <c r="P56" s="23">
        <v>309</v>
      </c>
      <c r="IV56" s="18"/>
    </row>
    <row r="57" spans="1:256" s="23" customFormat="1" ht="25.5" x14ac:dyDescent="0.2">
      <c r="A57" s="24">
        <v>231</v>
      </c>
      <c r="B57" s="28" t="s">
        <v>68</v>
      </c>
      <c r="C57" s="26">
        <f t="shared" ref="C57:C65" si="16">SUM(D57:O57)</f>
        <v>0</v>
      </c>
      <c r="D57" s="27">
        <v>0</v>
      </c>
      <c r="E57" s="27">
        <v>0</v>
      </c>
      <c r="F57" s="27">
        <v>0</v>
      </c>
      <c r="G57" s="27">
        <v>0</v>
      </c>
      <c r="H57" s="27">
        <v>0</v>
      </c>
      <c r="I57" s="27">
        <v>0</v>
      </c>
      <c r="J57" s="27">
        <v>0</v>
      </c>
      <c r="K57" s="27">
        <v>0</v>
      </c>
      <c r="L57" s="27">
        <v>0</v>
      </c>
      <c r="M57" s="27">
        <v>0</v>
      </c>
      <c r="N57" s="27">
        <v>0</v>
      </c>
      <c r="O57" s="29">
        <v>0</v>
      </c>
      <c r="P57" s="49">
        <v>0</v>
      </c>
      <c r="Q57" s="50">
        <v>0</v>
      </c>
      <c r="R57" s="50">
        <v>0</v>
      </c>
      <c r="S57" s="50">
        <v>0</v>
      </c>
      <c r="T57" s="50">
        <v>0</v>
      </c>
      <c r="U57" s="50">
        <v>0</v>
      </c>
      <c r="V57" s="50">
        <v>0</v>
      </c>
      <c r="W57" s="50">
        <v>0</v>
      </c>
      <c r="X57" s="50">
        <v>0</v>
      </c>
      <c r="Y57" s="50">
        <v>0</v>
      </c>
      <c r="Z57" s="50">
        <v>0</v>
      </c>
      <c r="AA57" s="50">
        <v>0</v>
      </c>
      <c r="AB57" s="50">
        <v>0</v>
      </c>
      <c r="AC57" s="50">
        <v>0</v>
      </c>
      <c r="AD57" s="50">
        <v>0</v>
      </c>
      <c r="AE57" s="50">
        <v>0</v>
      </c>
      <c r="AF57" s="50">
        <v>0</v>
      </c>
      <c r="AG57" s="50">
        <v>0</v>
      </c>
      <c r="AH57" s="50">
        <v>0</v>
      </c>
      <c r="AI57" s="50">
        <v>0</v>
      </c>
      <c r="AJ57" s="50">
        <v>0</v>
      </c>
      <c r="AK57" s="50">
        <v>0</v>
      </c>
      <c r="AL57" s="50">
        <v>0</v>
      </c>
      <c r="AM57" s="50">
        <v>0</v>
      </c>
      <c r="AN57" s="50">
        <v>0</v>
      </c>
      <c r="AO57" s="50">
        <v>0</v>
      </c>
      <c r="AP57" s="50">
        <v>0</v>
      </c>
      <c r="AQ57" s="50">
        <v>0</v>
      </c>
      <c r="AR57" s="50">
        <v>0</v>
      </c>
      <c r="AS57" s="50">
        <v>0</v>
      </c>
      <c r="AT57" s="50">
        <v>0</v>
      </c>
      <c r="AU57" s="50">
        <v>0</v>
      </c>
      <c r="AV57" s="50">
        <v>0</v>
      </c>
      <c r="AW57" s="50">
        <v>0</v>
      </c>
      <c r="AX57" s="50">
        <v>0</v>
      </c>
      <c r="AY57" s="50">
        <v>0</v>
      </c>
      <c r="AZ57" s="50">
        <v>0</v>
      </c>
      <c r="BA57" s="50">
        <v>0</v>
      </c>
      <c r="BB57" s="50">
        <v>0</v>
      </c>
      <c r="BC57" s="50">
        <v>0</v>
      </c>
      <c r="BD57" s="50">
        <v>0</v>
      </c>
      <c r="BE57" s="50">
        <v>0</v>
      </c>
      <c r="BF57" s="50">
        <v>0</v>
      </c>
      <c r="BG57" s="50">
        <v>0</v>
      </c>
      <c r="BH57" s="50">
        <v>0</v>
      </c>
      <c r="BI57" s="50">
        <v>0</v>
      </c>
      <c r="BJ57" s="50">
        <v>0</v>
      </c>
      <c r="BK57" s="50">
        <v>0</v>
      </c>
      <c r="BL57" s="50">
        <v>0</v>
      </c>
      <c r="BM57" s="50">
        <v>0</v>
      </c>
      <c r="BN57" s="50">
        <v>0</v>
      </c>
      <c r="BO57" s="50">
        <v>0</v>
      </c>
      <c r="BP57" s="50">
        <v>0</v>
      </c>
      <c r="BQ57" s="50">
        <v>0</v>
      </c>
      <c r="BR57" s="50">
        <v>0</v>
      </c>
      <c r="BS57" s="50">
        <v>0</v>
      </c>
      <c r="BT57" s="50">
        <v>0</v>
      </c>
      <c r="BU57" s="50">
        <v>0</v>
      </c>
      <c r="BV57" s="50">
        <v>0</v>
      </c>
      <c r="BW57" s="50">
        <v>0</v>
      </c>
      <c r="BX57" s="50">
        <v>0</v>
      </c>
      <c r="BY57" s="50">
        <v>0</v>
      </c>
      <c r="BZ57" s="50">
        <v>0</v>
      </c>
      <c r="CA57" s="50">
        <v>0</v>
      </c>
      <c r="CB57" s="50">
        <v>0</v>
      </c>
      <c r="CC57" s="50">
        <v>0</v>
      </c>
      <c r="CD57" s="50">
        <v>0</v>
      </c>
      <c r="CE57" s="50">
        <v>0</v>
      </c>
      <c r="CF57" s="50">
        <v>0</v>
      </c>
      <c r="CG57" s="50">
        <v>0</v>
      </c>
      <c r="CH57" s="50">
        <v>0</v>
      </c>
      <c r="CI57" s="50">
        <v>0</v>
      </c>
      <c r="CJ57" s="50">
        <v>0</v>
      </c>
      <c r="CK57" s="50">
        <v>0</v>
      </c>
      <c r="CL57" s="50">
        <v>0</v>
      </c>
      <c r="CM57" s="50">
        <v>0</v>
      </c>
      <c r="CN57" s="50">
        <v>0</v>
      </c>
      <c r="CO57" s="50">
        <v>0</v>
      </c>
      <c r="CP57" s="50">
        <v>0</v>
      </c>
      <c r="CQ57" s="50">
        <v>0</v>
      </c>
      <c r="CR57" s="50">
        <v>0</v>
      </c>
      <c r="CS57" s="50">
        <v>0</v>
      </c>
      <c r="CT57" s="50">
        <v>0</v>
      </c>
      <c r="CU57" s="50">
        <v>0</v>
      </c>
      <c r="CV57" s="50">
        <v>0</v>
      </c>
      <c r="CW57" s="50">
        <v>0</v>
      </c>
      <c r="CX57" s="50">
        <v>0</v>
      </c>
      <c r="CY57" s="50">
        <v>0</v>
      </c>
      <c r="CZ57" s="50">
        <v>0</v>
      </c>
      <c r="DA57" s="50">
        <v>0</v>
      </c>
      <c r="DB57" s="50">
        <v>0</v>
      </c>
      <c r="DC57" s="50">
        <v>0</v>
      </c>
      <c r="DD57" s="50">
        <v>0</v>
      </c>
      <c r="DE57" s="50">
        <v>0</v>
      </c>
      <c r="DF57" s="50">
        <v>0</v>
      </c>
      <c r="DG57" s="50">
        <v>0</v>
      </c>
      <c r="DH57" s="50">
        <v>0</v>
      </c>
      <c r="DI57" s="50">
        <v>0</v>
      </c>
      <c r="DJ57" s="50">
        <v>0</v>
      </c>
      <c r="DK57" s="50">
        <v>0</v>
      </c>
      <c r="DL57" s="50">
        <v>0</v>
      </c>
      <c r="DM57" s="50">
        <v>0</v>
      </c>
      <c r="DN57" s="50">
        <v>0</v>
      </c>
      <c r="DO57" s="50">
        <v>0</v>
      </c>
      <c r="DP57" s="50">
        <v>0</v>
      </c>
      <c r="DQ57" s="50">
        <v>0</v>
      </c>
      <c r="DR57" s="50">
        <v>0</v>
      </c>
      <c r="DS57" s="50">
        <v>0</v>
      </c>
      <c r="DT57" s="50">
        <v>0</v>
      </c>
      <c r="DU57" s="50">
        <v>0</v>
      </c>
      <c r="DV57" s="50">
        <v>0</v>
      </c>
      <c r="DW57" s="50">
        <v>0</v>
      </c>
      <c r="DX57" s="50">
        <v>0</v>
      </c>
      <c r="DY57" s="50">
        <v>0</v>
      </c>
      <c r="DZ57" s="50">
        <v>0</v>
      </c>
      <c r="EA57" s="50">
        <v>0</v>
      </c>
      <c r="EB57" s="50">
        <v>0</v>
      </c>
      <c r="EC57" s="50">
        <v>0</v>
      </c>
      <c r="ED57" s="50">
        <v>0</v>
      </c>
      <c r="EE57" s="50">
        <v>0</v>
      </c>
      <c r="EF57" s="50">
        <v>0</v>
      </c>
      <c r="EG57" s="50">
        <v>0</v>
      </c>
      <c r="EH57" s="50">
        <v>0</v>
      </c>
      <c r="EI57" s="50">
        <v>0</v>
      </c>
      <c r="EJ57" s="50">
        <v>0</v>
      </c>
      <c r="EK57" s="50">
        <v>0</v>
      </c>
      <c r="EL57" s="50">
        <v>0</v>
      </c>
      <c r="EM57" s="50">
        <v>0</v>
      </c>
      <c r="EN57" s="50">
        <v>0</v>
      </c>
      <c r="EO57" s="50">
        <v>0</v>
      </c>
      <c r="EP57" s="50">
        <v>0</v>
      </c>
      <c r="EQ57" s="50">
        <v>0</v>
      </c>
      <c r="ER57" s="50">
        <v>0</v>
      </c>
      <c r="ES57" s="50">
        <v>0</v>
      </c>
      <c r="ET57" s="50">
        <v>0</v>
      </c>
      <c r="EU57" s="50">
        <v>0</v>
      </c>
      <c r="EV57" s="50">
        <v>0</v>
      </c>
      <c r="EW57" s="50">
        <v>0</v>
      </c>
      <c r="EX57" s="50">
        <v>0</v>
      </c>
      <c r="EY57" s="50">
        <v>0</v>
      </c>
      <c r="EZ57" s="50">
        <v>0</v>
      </c>
      <c r="FA57" s="50">
        <v>0</v>
      </c>
      <c r="FB57" s="50">
        <v>0</v>
      </c>
      <c r="FC57" s="50">
        <v>0</v>
      </c>
      <c r="FD57" s="50">
        <v>0</v>
      </c>
      <c r="FE57" s="50">
        <v>0</v>
      </c>
      <c r="FF57" s="50">
        <v>0</v>
      </c>
      <c r="FG57" s="50">
        <v>0</v>
      </c>
      <c r="FH57" s="50">
        <v>0</v>
      </c>
      <c r="FI57" s="50">
        <v>0</v>
      </c>
      <c r="FJ57" s="50">
        <v>0</v>
      </c>
      <c r="FK57" s="50">
        <v>0</v>
      </c>
      <c r="FL57" s="50">
        <v>0</v>
      </c>
      <c r="FM57" s="50">
        <v>0</v>
      </c>
      <c r="FN57" s="50">
        <v>0</v>
      </c>
      <c r="FO57" s="50">
        <v>0</v>
      </c>
      <c r="FP57" s="50">
        <v>0</v>
      </c>
      <c r="FQ57" s="50">
        <v>0</v>
      </c>
      <c r="FR57" s="50">
        <v>0</v>
      </c>
      <c r="FS57" s="50">
        <v>0</v>
      </c>
      <c r="FT57" s="50">
        <v>0</v>
      </c>
      <c r="FU57" s="50">
        <v>0</v>
      </c>
      <c r="FV57" s="50">
        <v>0</v>
      </c>
      <c r="FW57" s="50">
        <v>0</v>
      </c>
      <c r="FX57" s="50">
        <v>0</v>
      </c>
      <c r="FY57" s="50">
        <v>0</v>
      </c>
      <c r="FZ57" s="50">
        <v>0</v>
      </c>
      <c r="GA57" s="50">
        <v>0</v>
      </c>
      <c r="GB57" s="50">
        <v>0</v>
      </c>
      <c r="GC57" s="50">
        <v>0</v>
      </c>
      <c r="GD57" s="50">
        <v>0</v>
      </c>
      <c r="GE57" s="50">
        <v>0</v>
      </c>
      <c r="GF57" s="50">
        <v>0</v>
      </c>
      <c r="GG57" s="50">
        <v>0</v>
      </c>
      <c r="GH57" s="50">
        <v>0</v>
      </c>
      <c r="GI57" s="50">
        <v>0</v>
      </c>
      <c r="GJ57" s="50">
        <v>0</v>
      </c>
      <c r="GK57" s="50">
        <v>0</v>
      </c>
      <c r="GL57" s="50">
        <v>0</v>
      </c>
      <c r="GM57" s="50">
        <v>0</v>
      </c>
      <c r="GN57" s="50">
        <v>0</v>
      </c>
      <c r="GO57" s="50">
        <v>0</v>
      </c>
      <c r="GP57" s="50">
        <v>0</v>
      </c>
      <c r="GQ57" s="50">
        <v>0</v>
      </c>
      <c r="GR57" s="50">
        <v>0</v>
      </c>
      <c r="GS57" s="50">
        <v>0</v>
      </c>
      <c r="GT57" s="50">
        <v>0</v>
      </c>
      <c r="GU57" s="50">
        <v>0</v>
      </c>
      <c r="GV57" s="50">
        <v>0</v>
      </c>
      <c r="GW57" s="50">
        <v>0</v>
      </c>
      <c r="GX57" s="50">
        <v>0</v>
      </c>
      <c r="GY57" s="50">
        <v>0</v>
      </c>
      <c r="GZ57" s="50">
        <v>0</v>
      </c>
      <c r="HA57" s="50">
        <v>0</v>
      </c>
      <c r="HB57" s="50">
        <v>0</v>
      </c>
      <c r="HC57" s="50">
        <v>0</v>
      </c>
      <c r="HD57" s="50">
        <v>0</v>
      </c>
      <c r="HE57" s="50">
        <v>0</v>
      </c>
      <c r="HF57" s="50">
        <v>0</v>
      </c>
      <c r="HG57" s="50">
        <v>0</v>
      </c>
      <c r="HH57" s="50">
        <v>0</v>
      </c>
      <c r="HI57" s="50">
        <v>0</v>
      </c>
      <c r="HJ57" s="50">
        <v>0</v>
      </c>
      <c r="HK57" s="50">
        <v>0</v>
      </c>
      <c r="HL57" s="50">
        <v>0</v>
      </c>
      <c r="HM57" s="50">
        <v>0</v>
      </c>
      <c r="HN57" s="50">
        <v>0</v>
      </c>
      <c r="HO57" s="50">
        <v>0</v>
      </c>
      <c r="HP57" s="50">
        <v>0</v>
      </c>
      <c r="HQ57" s="50">
        <v>0</v>
      </c>
      <c r="HR57" s="50">
        <v>0</v>
      </c>
      <c r="HS57" s="50">
        <v>0</v>
      </c>
      <c r="HT57" s="50">
        <v>0</v>
      </c>
      <c r="HU57" s="50">
        <v>0</v>
      </c>
      <c r="HV57" s="50">
        <v>0</v>
      </c>
      <c r="HW57" s="50">
        <v>0</v>
      </c>
      <c r="HX57" s="50">
        <v>0</v>
      </c>
      <c r="HY57" s="50">
        <v>0</v>
      </c>
      <c r="HZ57" s="50">
        <v>0</v>
      </c>
      <c r="IA57" s="50">
        <v>0</v>
      </c>
      <c r="IB57" s="50">
        <v>0</v>
      </c>
      <c r="IC57" s="50">
        <v>0</v>
      </c>
      <c r="ID57" s="50">
        <v>0</v>
      </c>
      <c r="IE57" s="50">
        <v>0</v>
      </c>
      <c r="IF57" s="50">
        <v>0</v>
      </c>
      <c r="IG57" s="50">
        <v>0</v>
      </c>
      <c r="IH57" s="50">
        <v>0</v>
      </c>
      <c r="II57" s="50">
        <v>0</v>
      </c>
      <c r="IJ57" s="50">
        <v>0</v>
      </c>
      <c r="IK57" s="50">
        <v>0</v>
      </c>
      <c r="IL57" s="50">
        <v>0</v>
      </c>
      <c r="IM57" s="50">
        <v>0</v>
      </c>
      <c r="IN57" s="50">
        <v>0</v>
      </c>
      <c r="IO57" s="50">
        <v>0</v>
      </c>
      <c r="IP57" s="50">
        <v>0</v>
      </c>
      <c r="IQ57" s="50">
        <v>0</v>
      </c>
      <c r="IV57" s="18"/>
    </row>
    <row r="58" spans="1:256" s="23" customFormat="1" ht="25.5" customHeight="1" x14ac:dyDescent="0.2">
      <c r="A58" s="24">
        <v>232</v>
      </c>
      <c r="B58" s="28" t="s">
        <v>69</v>
      </c>
      <c r="C58" s="26">
        <f t="shared" si="16"/>
        <v>0</v>
      </c>
      <c r="D58" s="27">
        <v>0</v>
      </c>
      <c r="E58" s="27">
        <v>0</v>
      </c>
      <c r="F58" s="27">
        <v>0</v>
      </c>
      <c r="G58" s="27">
        <v>0</v>
      </c>
      <c r="H58" s="27">
        <v>0</v>
      </c>
      <c r="I58" s="27">
        <v>0</v>
      </c>
      <c r="J58" s="27">
        <v>0</v>
      </c>
      <c r="K58" s="27">
        <v>0</v>
      </c>
      <c r="L58" s="27">
        <v>0</v>
      </c>
      <c r="M58" s="27">
        <v>0</v>
      </c>
      <c r="N58" s="27">
        <v>0</v>
      </c>
      <c r="O58" s="29">
        <v>0</v>
      </c>
      <c r="P58" s="49">
        <v>0</v>
      </c>
      <c r="Q58" s="50">
        <v>0</v>
      </c>
      <c r="R58" s="50">
        <v>0</v>
      </c>
      <c r="S58" s="50">
        <v>0</v>
      </c>
      <c r="T58" s="50">
        <v>0</v>
      </c>
      <c r="U58" s="50">
        <v>0</v>
      </c>
      <c r="V58" s="50">
        <v>0</v>
      </c>
      <c r="W58" s="50">
        <v>0</v>
      </c>
      <c r="X58" s="50">
        <v>0</v>
      </c>
      <c r="Y58" s="50">
        <v>0</v>
      </c>
      <c r="Z58" s="50">
        <v>0</v>
      </c>
      <c r="AA58" s="50">
        <v>0</v>
      </c>
      <c r="AB58" s="50">
        <v>0</v>
      </c>
      <c r="AC58" s="50">
        <v>0</v>
      </c>
      <c r="AD58" s="50">
        <v>0</v>
      </c>
      <c r="AE58" s="50">
        <v>0</v>
      </c>
      <c r="AF58" s="50">
        <v>0</v>
      </c>
      <c r="AG58" s="50">
        <v>0</v>
      </c>
      <c r="AH58" s="50">
        <v>0</v>
      </c>
      <c r="AI58" s="50">
        <v>0</v>
      </c>
      <c r="AJ58" s="50">
        <v>0</v>
      </c>
      <c r="AK58" s="50">
        <v>0</v>
      </c>
      <c r="AL58" s="50">
        <v>0</v>
      </c>
      <c r="AM58" s="50">
        <v>0</v>
      </c>
      <c r="AN58" s="50">
        <v>0</v>
      </c>
      <c r="AO58" s="50">
        <v>0</v>
      </c>
      <c r="AP58" s="50">
        <v>0</v>
      </c>
      <c r="AQ58" s="50">
        <v>0</v>
      </c>
      <c r="AR58" s="50">
        <v>0</v>
      </c>
      <c r="AS58" s="50">
        <v>0</v>
      </c>
      <c r="AT58" s="50">
        <v>0</v>
      </c>
      <c r="AU58" s="50">
        <v>0</v>
      </c>
      <c r="AV58" s="50">
        <v>0</v>
      </c>
      <c r="AW58" s="50">
        <v>0</v>
      </c>
      <c r="AX58" s="50">
        <v>0</v>
      </c>
      <c r="AY58" s="50">
        <v>0</v>
      </c>
      <c r="AZ58" s="50">
        <v>0</v>
      </c>
      <c r="BA58" s="50">
        <v>0</v>
      </c>
      <c r="BB58" s="50">
        <v>0</v>
      </c>
      <c r="BC58" s="50">
        <v>0</v>
      </c>
      <c r="BD58" s="50">
        <v>0</v>
      </c>
      <c r="BE58" s="50">
        <v>0</v>
      </c>
      <c r="BF58" s="50">
        <v>0</v>
      </c>
      <c r="BG58" s="50">
        <v>0</v>
      </c>
      <c r="BH58" s="50">
        <v>0</v>
      </c>
      <c r="BI58" s="50">
        <v>0</v>
      </c>
      <c r="BJ58" s="50">
        <v>0</v>
      </c>
      <c r="BK58" s="50">
        <v>0</v>
      </c>
      <c r="BL58" s="50">
        <v>0</v>
      </c>
      <c r="BM58" s="50">
        <v>0</v>
      </c>
      <c r="BN58" s="50">
        <v>0</v>
      </c>
      <c r="BO58" s="50">
        <v>0</v>
      </c>
      <c r="BP58" s="50">
        <v>0</v>
      </c>
      <c r="BQ58" s="50">
        <v>0</v>
      </c>
      <c r="BR58" s="50">
        <v>0</v>
      </c>
      <c r="BS58" s="50">
        <v>0</v>
      </c>
      <c r="BT58" s="50">
        <v>0</v>
      </c>
      <c r="BU58" s="50">
        <v>0</v>
      </c>
      <c r="BV58" s="50">
        <v>0</v>
      </c>
      <c r="BW58" s="50">
        <v>0</v>
      </c>
      <c r="BX58" s="50">
        <v>0</v>
      </c>
      <c r="BY58" s="50">
        <v>0</v>
      </c>
      <c r="BZ58" s="50">
        <v>0</v>
      </c>
      <c r="CA58" s="50">
        <v>0</v>
      </c>
      <c r="CB58" s="50">
        <v>0</v>
      </c>
      <c r="CC58" s="50">
        <v>0</v>
      </c>
      <c r="CD58" s="50">
        <v>0</v>
      </c>
      <c r="CE58" s="50">
        <v>0</v>
      </c>
      <c r="CF58" s="50">
        <v>0</v>
      </c>
      <c r="CG58" s="50">
        <v>0</v>
      </c>
      <c r="CH58" s="50">
        <v>0</v>
      </c>
      <c r="CI58" s="50">
        <v>0</v>
      </c>
      <c r="CJ58" s="50">
        <v>0</v>
      </c>
      <c r="CK58" s="50">
        <v>0</v>
      </c>
      <c r="CL58" s="50">
        <v>0</v>
      </c>
      <c r="CM58" s="50">
        <v>0</v>
      </c>
      <c r="CN58" s="50">
        <v>0</v>
      </c>
      <c r="CO58" s="50">
        <v>0</v>
      </c>
      <c r="CP58" s="50">
        <v>0</v>
      </c>
      <c r="CQ58" s="50">
        <v>0</v>
      </c>
      <c r="CR58" s="50">
        <v>0</v>
      </c>
      <c r="CS58" s="50">
        <v>0</v>
      </c>
      <c r="CT58" s="50">
        <v>0</v>
      </c>
      <c r="CU58" s="50">
        <v>0</v>
      </c>
      <c r="CV58" s="50">
        <v>0</v>
      </c>
      <c r="CW58" s="50">
        <v>0</v>
      </c>
      <c r="CX58" s="50">
        <v>0</v>
      </c>
      <c r="CY58" s="50">
        <v>0</v>
      </c>
      <c r="CZ58" s="50">
        <v>0</v>
      </c>
      <c r="DA58" s="50">
        <v>0</v>
      </c>
      <c r="DB58" s="50">
        <v>0</v>
      </c>
      <c r="DC58" s="50">
        <v>0</v>
      </c>
      <c r="DD58" s="50">
        <v>0</v>
      </c>
      <c r="DE58" s="50">
        <v>0</v>
      </c>
      <c r="DF58" s="50">
        <v>0</v>
      </c>
      <c r="DG58" s="50">
        <v>0</v>
      </c>
      <c r="DH58" s="50">
        <v>0</v>
      </c>
      <c r="DI58" s="50">
        <v>0</v>
      </c>
      <c r="DJ58" s="50">
        <v>0</v>
      </c>
      <c r="DK58" s="50">
        <v>0</v>
      </c>
      <c r="DL58" s="50">
        <v>0</v>
      </c>
      <c r="DM58" s="50">
        <v>0</v>
      </c>
      <c r="DN58" s="50">
        <v>0</v>
      </c>
      <c r="DO58" s="50">
        <v>0</v>
      </c>
      <c r="DP58" s="50">
        <v>0</v>
      </c>
      <c r="DQ58" s="50">
        <v>0</v>
      </c>
      <c r="DR58" s="50">
        <v>0</v>
      </c>
      <c r="DS58" s="50">
        <v>0</v>
      </c>
      <c r="DT58" s="50">
        <v>0</v>
      </c>
      <c r="DU58" s="50">
        <v>0</v>
      </c>
      <c r="DV58" s="50">
        <v>0</v>
      </c>
      <c r="DW58" s="50">
        <v>0</v>
      </c>
      <c r="DX58" s="50">
        <v>0</v>
      </c>
      <c r="DY58" s="50">
        <v>0</v>
      </c>
      <c r="DZ58" s="50">
        <v>0</v>
      </c>
      <c r="EA58" s="50">
        <v>0</v>
      </c>
      <c r="EB58" s="50">
        <v>0</v>
      </c>
      <c r="EC58" s="50">
        <v>0</v>
      </c>
      <c r="ED58" s="50">
        <v>0</v>
      </c>
      <c r="EE58" s="50">
        <v>0</v>
      </c>
      <c r="EF58" s="50">
        <v>0</v>
      </c>
      <c r="EG58" s="50">
        <v>0</v>
      </c>
      <c r="EH58" s="50">
        <v>0</v>
      </c>
      <c r="EI58" s="50">
        <v>0</v>
      </c>
      <c r="EJ58" s="50">
        <v>0</v>
      </c>
      <c r="EK58" s="50">
        <v>0</v>
      </c>
      <c r="EL58" s="50">
        <v>0</v>
      </c>
      <c r="EM58" s="50">
        <v>0</v>
      </c>
      <c r="EN58" s="50">
        <v>0</v>
      </c>
      <c r="EO58" s="50">
        <v>0</v>
      </c>
      <c r="EP58" s="50">
        <v>0</v>
      </c>
      <c r="EQ58" s="50">
        <v>0</v>
      </c>
      <c r="ER58" s="50">
        <v>0</v>
      </c>
      <c r="ES58" s="50">
        <v>0</v>
      </c>
      <c r="ET58" s="50">
        <v>0</v>
      </c>
      <c r="EU58" s="50">
        <v>0</v>
      </c>
      <c r="EV58" s="50">
        <v>0</v>
      </c>
      <c r="EW58" s="50">
        <v>0</v>
      </c>
      <c r="EX58" s="50">
        <v>0</v>
      </c>
      <c r="EY58" s="50">
        <v>0</v>
      </c>
      <c r="EZ58" s="50">
        <v>0</v>
      </c>
      <c r="FA58" s="50">
        <v>0</v>
      </c>
      <c r="FB58" s="50">
        <v>0</v>
      </c>
      <c r="FC58" s="50">
        <v>0</v>
      </c>
      <c r="FD58" s="50">
        <v>0</v>
      </c>
      <c r="FE58" s="50">
        <v>0</v>
      </c>
      <c r="FF58" s="50">
        <v>0</v>
      </c>
      <c r="FG58" s="50">
        <v>0</v>
      </c>
      <c r="FH58" s="50">
        <v>0</v>
      </c>
      <c r="FI58" s="50">
        <v>0</v>
      </c>
      <c r="FJ58" s="50">
        <v>0</v>
      </c>
      <c r="FK58" s="50">
        <v>0</v>
      </c>
      <c r="FL58" s="50">
        <v>0</v>
      </c>
      <c r="FM58" s="50">
        <v>0</v>
      </c>
      <c r="FN58" s="50">
        <v>0</v>
      </c>
      <c r="FO58" s="50">
        <v>0</v>
      </c>
      <c r="FP58" s="50">
        <v>0</v>
      </c>
      <c r="FQ58" s="50">
        <v>0</v>
      </c>
      <c r="FR58" s="50">
        <v>0</v>
      </c>
      <c r="FS58" s="50">
        <v>0</v>
      </c>
      <c r="FT58" s="50">
        <v>0</v>
      </c>
      <c r="FU58" s="50">
        <v>0</v>
      </c>
      <c r="FV58" s="50">
        <v>0</v>
      </c>
      <c r="FW58" s="50">
        <v>0</v>
      </c>
      <c r="FX58" s="50">
        <v>0</v>
      </c>
      <c r="FY58" s="50">
        <v>0</v>
      </c>
      <c r="FZ58" s="50">
        <v>0</v>
      </c>
      <c r="GA58" s="50">
        <v>0</v>
      </c>
      <c r="GB58" s="50">
        <v>0</v>
      </c>
      <c r="GC58" s="50">
        <v>0</v>
      </c>
      <c r="GD58" s="50">
        <v>0</v>
      </c>
      <c r="GE58" s="50">
        <v>0</v>
      </c>
      <c r="GF58" s="50">
        <v>0</v>
      </c>
      <c r="GG58" s="50">
        <v>0</v>
      </c>
      <c r="GH58" s="50">
        <v>0</v>
      </c>
      <c r="GI58" s="50">
        <v>0</v>
      </c>
      <c r="GJ58" s="50">
        <v>0</v>
      </c>
      <c r="GK58" s="50">
        <v>0</v>
      </c>
      <c r="GL58" s="50">
        <v>0</v>
      </c>
      <c r="GM58" s="50">
        <v>0</v>
      </c>
      <c r="GN58" s="50">
        <v>0</v>
      </c>
      <c r="GO58" s="50">
        <v>0</v>
      </c>
      <c r="GP58" s="50">
        <v>0</v>
      </c>
      <c r="GQ58" s="50">
        <v>0</v>
      </c>
      <c r="GR58" s="50">
        <v>0</v>
      </c>
      <c r="GS58" s="50">
        <v>0</v>
      </c>
      <c r="GT58" s="50">
        <v>0</v>
      </c>
      <c r="GU58" s="50">
        <v>0</v>
      </c>
      <c r="GV58" s="50">
        <v>0</v>
      </c>
      <c r="GW58" s="50">
        <v>0</v>
      </c>
      <c r="GX58" s="50">
        <v>0</v>
      </c>
      <c r="GY58" s="50">
        <v>0</v>
      </c>
      <c r="GZ58" s="50">
        <v>0</v>
      </c>
      <c r="HA58" s="50">
        <v>0</v>
      </c>
      <c r="HB58" s="50">
        <v>0</v>
      </c>
      <c r="HC58" s="50">
        <v>0</v>
      </c>
      <c r="HD58" s="50">
        <v>0</v>
      </c>
      <c r="HE58" s="50">
        <v>0</v>
      </c>
      <c r="HF58" s="50">
        <v>0</v>
      </c>
      <c r="HG58" s="50">
        <v>0</v>
      </c>
      <c r="HH58" s="50">
        <v>0</v>
      </c>
      <c r="HI58" s="50">
        <v>0</v>
      </c>
      <c r="HJ58" s="50">
        <v>0</v>
      </c>
      <c r="HK58" s="50">
        <v>0</v>
      </c>
      <c r="HL58" s="50">
        <v>0</v>
      </c>
      <c r="HM58" s="50">
        <v>0</v>
      </c>
      <c r="HN58" s="50">
        <v>0</v>
      </c>
      <c r="HO58" s="50">
        <v>0</v>
      </c>
      <c r="HP58" s="50">
        <v>0</v>
      </c>
      <c r="HQ58" s="50">
        <v>0</v>
      </c>
      <c r="HR58" s="50">
        <v>0</v>
      </c>
      <c r="HS58" s="50">
        <v>0</v>
      </c>
      <c r="HT58" s="50">
        <v>0</v>
      </c>
      <c r="HU58" s="50">
        <v>0</v>
      </c>
      <c r="HV58" s="50">
        <v>0</v>
      </c>
      <c r="HW58" s="50">
        <v>0</v>
      </c>
      <c r="HX58" s="50">
        <v>0</v>
      </c>
      <c r="HY58" s="50">
        <v>0</v>
      </c>
      <c r="HZ58" s="50">
        <v>0</v>
      </c>
      <c r="IA58" s="50">
        <v>0</v>
      </c>
      <c r="IB58" s="50">
        <v>0</v>
      </c>
      <c r="IC58" s="50">
        <v>0</v>
      </c>
      <c r="ID58" s="50">
        <v>0</v>
      </c>
      <c r="IE58" s="50">
        <v>0</v>
      </c>
      <c r="IF58" s="50">
        <v>0</v>
      </c>
      <c r="IG58" s="50">
        <v>0</v>
      </c>
      <c r="IH58" s="50">
        <v>0</v>
      </c>
      <c r="II58" s="50">
        <v>0</v>
      </c>
      <c r="IJ58" s="50">
        <v>0</v>
      </c>
      <c r="IK58" s="50">
        <v>0</v>
      </c>
      <c r="IL58" s="50">
        <v>0</v>
      </c>
      <c r="IM58" s="50">
        <v>0</v>
      </c>
      <c r="IN58" s="50">
        <v>0</v>
      </c>
      <c r="IO58" s="50">
        <v>0</v>
      </c>
      <c r="IP58" s="50">
        <v>0</v>
      </c>
      <c r="IQ58" s="50">
        <v>0</v>
      </c>
      <c r="IV58" s="18"/>
    </row>
    <row r="59" spans="1:256" s="23" customFormat="1" ht="25.5" x14ac:dyDescent="0.2">
      <c r="A59" s="24">
        <v>233</v>
      </c>
      <c r="B59" s="28" t="s">
        <v>70</v>
      </c>
      <c r="C59" s="26">
        <f t="shared" si="16"/>
        <v>0</v>
      </c>
      <c r="D59" s="27">
        <v>0</v>
      </c>
      <c r="E59" s="27">
        <v>0</v>
      </c>
      <c r="F59" s="27">
        <v>0</v>
      </c>
      <c r="G59" s="27">
        <v>0</v>
      </c>
      <c r="H59" s="27">
        <v>0</v>
      </c>
      <c r="I59" s="27">
        <v>0</v>
      </c>
      <c r="J59" s="27">
        <v>0</v>
      </c>
      <c r="K59" s="27">
        <v>0</v>
      </c>
      <c r="L59" s="27">
        <v>0</v>
      </c>
      <c r="M59" s="27">
        <v>0</v>
      </c>
      <c r="N59" s="27">
        <v>0</v>
      </c>
      <c r="O59" s="29">
        <v>0</v>
      </c>
      <c r="P59" s="49">
        <v>0</v>
      </c>
      <c r="Q59" s="50">
        <v>0</v>
      </c>
      <c r="R59" s="50">
        <v>0</v>
      </c>
      <c r="S59" s="50">
        <v>0</v>
      </c>
      <c r="T59" s="50">
        <v>0</v>
      </c>
      <c r="U59" s="50">
        <v>0</v>
      </c>
      <c r="V59" s="50">
        <v>0</v>
      </c>
      <c r="W59" s="50">
        <v>0</v>
      </c>
      <c r="X59" s="50">
        <v>0</v>
      </c>
      <c r="Y59" s="50">
        <v>0</v>
      </c>
      <c r="Z59" s="50">
        <v>0</v>
      </c>
      <c r="AA59" s="50">
        <v>0</v>
      </c>
      <c r="AB59" s="50">
        <v>0</v>
      </c>
      <c r="AC59" s="50">
        <v>0</v>
      </c>
      <c r="AD59" s="50">
        <v>0</v>
      </c>
      <c r="AE59" s="50">
        <v>0</v>
      </c>
      <c r="AF59" s="50">
        <v>0</v>
      </c>
      <c r="AG59" s="50">
        <v>0</v>
      </c>
      <c r="AH59" s="50">
        <v>0</v>
      </c>
      <c r="AI59" s="50">
        <v>0</v>
      </c>
      <c r="AJ59" s="50">
        <v>0</v>
      </c>
      <c r="AK59" s="50">
        <v>0</v>
      </c>
      <c r="AL59" s="50">
        <v>0</v>
      </c>
      <c r="AM59" s="50">
        <v>0</v>
      </c>
      <c r="AN59" s="50">
        <v>0</v>
      </c>
      <c r="AO59" s="50">
        <v>0</v>
      </c>
      <c r="AP59" s="50">
        <v>0</v>
      </c>
      <c r="AQ59" s="50">
        <v>0</v>
      </c>
      <c r="AR59" s="50">
        <v>0</v>
      </c>
      <c r="AS59" s="50">
        <v>0</v>
      </c>
      <c r="AT59" s="50">
        <v>0</v>
      </c>
      <c r="AU59" s="50">
        <v>0</v>
      </c>
      <c r="AV59" s="50">
        <v>0</v>
      </c>
      <c r="AW59" s="50">
        <v>0</v>
      </c>
      <c r="AX59" s="50">
        <v>0</v>
      </c>
      <c r="AY59" s="50">
        <v>0</v>
      </c>
      <c r="AZ59" s="50">
        <v>0</v>
      </c>
      <c r="BA59" s="50">
        <v>0</v>
      </c>
      <c r="BB59" s="50">
        <v>0</v>
      </c>
      <c r="BC59" s="50">
        <v>0</v>
      </c>
      <c r="BD59" s="50">
        <v>0</v>
      </c>
      <c r="BE59" s="50">
        <v>0</v>
      </c>
      <c r="BF59" s="50">
        <v>0</v>
      </c>
      <c r="BG59" s="50">
        <v>0</v>
      </c>
      <c r="BH59" s="50">
        <v>0</v>
      </c>
      <c r="BI59" s="50">
        <v>0</v>
      </c>
      <c r="BJ59" s="50">
        <v>0</v>
      </c>
      <c r="BK59" s="50">
        <v>0</v>
      </c>
      <c r="BL59" s="50">
        <v>0</v>
      </c>
      <c r="BM59" s="50">
        <v>0</v>
      </c>
      <c r="BN59" s="50">
        <v>0</v>
      </c>
      <c r="BO59" s="50">
        <v>0</v>
      </c>
      <c r="BP59" s="50">
        <v>0</v>
      </c>
      <c r="BQ59" s="50">
        <v>0</v>
      </c>
      <c r="BR59" s="50">
        <v>0</v>
      </c>
      <c r="BS59" s="50">
        <v>0</v>
      </c>
      <c r="BT59" s="50">
        <v>0</v>
      </c>
      <c r="BU59" s="50">
        <v>0</v>
      </c>
      <c r="BV59" s="50">
        <v>0</v>
      </c>
      <c r="BW59" s="50">
        <v>0</v>
      </c>
      <c r="BX59" s="50">
        <v>0</v>
      </c>
      <c r="BY59" s="50">
        <v>0</v>
      </c>
      <c r="BZ59" s="50">
        <v>0</v>
      </c>
      <c r="CA59" s="50">
        <v>0</v>
      </c>
      <c r="CB59" s="50">
        <v>0</v>
      </c>
      <c r="CC59" s="50">
        <v>0</v>
      </c>
      <c r="CD59" s="50">
        <v>0</v>
      </c>
      <c r="CE59" s="50">
        <v>0</v>
      </c>
      <c r="CF59" s="50">
        <v>0</v>
      </c>
      <c r="CG59" s="50">
        <v>0</v>
      </c>
      <c r="CH59" s="50">
        <v>0</v>
      </c>
      <c r="CI59" s="50">
        <v>0</v>
      </c>
      <c r="CJ59" s="50">
        <v>0</v>
      </c>
      <c r="CK59" s="50">
        <v>0</v>
      </c>
      <c r="CL59" s="50">
        <v>0</v>
      </c>
      <c r="CM59" s="50">
        <v>0</v>
      </c>
      <c r="CN59" s="50">
        <v>0</v>
      </c>
      <c r="CO59" s="50">
        <v>0</v>
      </c>
      <c r="CP59" s="50">
        <v>0</v>
      </c>
      <c r="CQ59" s="50">
        <v>0</v>
      </c>
      <c r="CR59" s="50">
        <v>0</v>
      </c>
      <c r="CS59" s="50">
        <v>0</v>
      </c>
      <c r="CT59" s="50">
        <v>0</v>
      </c>
      <c r="CU59" s="50">
        <v>0</v>
      </c>
      <c r="CV59" s="50">
        <v>0</v>
      </c>
      <c r="CW59" s="50">
        <v>0</v>
      </c>
      <c r="CX59" s="50">
        <v>0</v>
      </c>
      <c r="CY59" s="50">
        <v>0</v>
      </c>
      <c r="CZ59" s="50">
        <v>0</v>
      </c>
      <c r="DA59" s="50">
        <v>0</v>
      </c>
      <c r="DB59" s="50">
        <v>0</v>
      </c>
      <c r="DC59" s="50">
        <v>0</v>
      </c>
      <c r="DD59" s="50">
        <v>0</v>
      </c>
      <c r="DE59" s="50">
        <v>0</v>
      </c>
      <c r="DF59" s="50">
        <v>0</v>
      </c>
      <c r="DG59" s="50">
        <v>0</v>
      </c>
      <c r="DH59" s="50">
        <v>0</v>
      </c>
      <c r="DI59" s="50">
        <v>0</v>
      </c>
      <c r="DJ59" s="50">
        <v>0</v>
      </c>
      <c r="DK59" s="50">
        <v>0</v>
      </c>
      <c r="DL59" s="50">
        <v>0</v>
      </c>
      <c r="DM59" s="50">
        <v>0</v>
      </c>
      <c r="DN59" s="50">
        <v>0</v>
      </c>
      <c r="DO59" s="50">
        <v>0</v>
      </c>
      <c r="DP59" s="50">
        <v>0</v>
      </c>
      <c r="DQ59" s="50">
        <v>0</v>
      </c>
      <c r="DR59" s="50">
        <v>0</v>
      </c>
      <c r="DS59" s="50">
        <v>0</v>
      </c>
      <c r="DT59" s="50">
        <v>0</v>
      </c>
      <c r="DU59" s="50">
        <v>0</v>
      </c>
      <c r="DV59" s="50">
        <v>0</v>
      </c>
      <c r="DW59" s="50">
        <v>0</v>
      </c>
      <c r="DX59" s="50">
        <v>0</v>
      </c>
      <c r="DY59" s="50">
        <v>0</v>
      </c>
      <c r="DZ59" s="50">
        <v>0</v>
      </c>
      <c r="EA59" s="50">
        <v>0</v>
      </c>
      <c r="EB59" s="50">
        <v>0</v>
      </c>
      <c r="EC59" s="50">
        <v>0</v>
      </c>
      <c r="ED59" s="50">
        <v>0</v>
      </c>
      <c r="EE59" s="50">
        <v>0</v>
      </c>
      <c r="EF59" s="50">
        <v>0</v>
      </c>
      <c r="EG59" s="50">
        <v>0</v>
      </c>
      <c r="EH59" s="50">
        <v>0</v>
      </c>
      <c r="EI59" s="50">
        <v>0</v>
      </c>
      <c r="EJ59" s="50">
        <v>0</v>
      </c>
      <c r="EK59" s="50">
        <v>0</v>
      </c>
      <c r="EL59" s="50">
        <v>0</v>
      </c>
      <c r="EM59" s="50">
        <v>0</v>
      </c>
      <c r="EN59" s="50">
        <v>0</v>
      </c>
      <c r="EO59" s="50">
        <v>0</v>
      </c>
      <c r="EP59" s="50">
        <v>0</v>
      </c>
      <c r="EQ59" s="50">
        <v>0</v>
      </c>
      <c r="ER59" s="50">
        <v>0</v>
      </c>
      <c r="ES59" s="50">
        <v>0</v>
      </c>
      <c r="ET59" s="50">
        <v>0</v>
      </c>
      <c r="EU59" s="50">
        <v>0</v>
      </c>
      <c r="EV59" s="50">
        <v>0</v>
      </c>
      <c r="EW59" s="50">
        <v>0</v>
      </c>
      <c r="EX59" s="50">
        <v>0</v>
      </c>
      <c r="EY59" s="50">
        <v>0</v>
      </c>
      <c r="EZ59" s="50">
        <v>0</v>
      </c>
      <c r="FA59" s="50">
        <v>0</v>
      </c>
      <c r="FB59" s="50">
        <v>0</v>
      </c>
      <c r="FC59" s="50">
        <v>0</v>
      </c>
      <c r="FD59" s="50">
        <v>0</v>
      </c>
      <c r="FE59" s="50">
        <v>0</v>
      </c>
      <c r="FF59" s="50">
        <v>0</v>
      </c>
      <c r="FG59" s="50">
        <v>0</v>
      </c>
      <c r="FH59" s="50">
        <v>0</v>
      </c>
      <c r="FI59" s="50">
        <v>0</v>
      </c>
      <c r="FJ59" s="50">
        <v>0</v>
      </c>
      <c r="FK59" s="50">
        <v>0</v>
      </c>
      <c r="FL59" s="50">
        <v>0</v>
      </c>
      <c r="FM59" s="50">
        <v>0</v>
      </c>
      <c r="FN59" s="50">
        <v>0</v>
      </c>
      <c r="FO59" s="50">
        <v>0</v>
      </c>
      <c r="FP59" s="50">
        <v>0</v>
      </c>
      <c r="FQ59" s="50">
        <v>0</v>
      </c>
      <c r="FR59" s="50">
        <v>0</v>
      </c>
      <c r="FS59" s="50">
        <v>0</v>
      </c>
      <c r="FT59" s="50">
        <v>0</v>
      </c>
      <c r="FU59" s="50">
        <v>0</v>
      </c>
      <c r="FV59" s="50">
        <v>0</v>
      </c>
      <c r="FW59" s="50">
        <v>0</v>
      </c>
      <c r="FX59" s="50">
        <v>0</v>
      </c>
      <c r="FY59" s="50">
        <v>0</v>
      </c>
      <c r="FZ59" s="50">
        <v>0</v>
      </c>
      <c r="GA59" s="50">
        <v>0</v>
      </c>
      <c r="GB59" s="50">
        <v>0</v>
      </c>
      <c r="GC59" s="50">
        <v>0</v>
      </c>
      <c r="GD59" s="50">
        <v>0</v>
      </c>
      <c r="GE59" s="50">
        <v>0</v>
      </c>
      <c r="GF59" s="50">
        <v>0</v>
      </c>
      <c r="GG59" s="50">
        <v>0</v>
      </c>
      <c r="GH59" s="50">
        <v>0</v>
      </c>
      <c r="GI59" s="50">
        <v>0</v>
      </c>
      <c r="GJ59" s="50">
        <v>0</v>
      </c>
      <c r="GK59" s="50">
        <v>0</v>
      </c>
      <c r="GL59" s="50">
        <v>0</v>
      </c>
      <c r="GM59" s="50">
        <v>0</v>
      </c>
      <c r="GN59" s="50">
        <v>0</v>
      </c>
      <c r="GO59" s="50">
        <v>0</v>
      </c>
      <c r="GP59" s="50">
        <v>0</v>
      </c>
      <c r="GQ59" s="50">
        <v>0</v>
      </c>
      <c r="GR59" s="50">
        <v>0</v>
      </c>
      <c r="GS59" s="50">
        <v>0</v>
      </c>
      <c r="GT59" s="50">
        <v>0</v>
      </c>
      <c r="GU59" s="50">
        <v>0</v>
      </c>
      <c r="GV59" s="50">
        <v>0</v>
      </c>
      <c r="GW59" s="50">
        <v>0</v>
      </c>
      <c r="GX59" s="50">
        <v>0</v>
      </c>
      <c r="GY59" s="50">
        <v>0</v>
      </c>
      <c r="GZ59" s="50">
        <v>0</v>
      </c>
      <c r="HA59" s="50">
        <v>0</v>
      </c>
      <c r="HB59" s="50">
        <v>0</v>
      </c>
      <c r="HC59" s="50">
        <v>0</v>
      </c>
      <c r="HD59" s="50">
        <v>0</v>
      </c>
      <c r="HE59" s="50">
        <v>0</v>
      </c>
      <c r="HF59" s="50">
        <v>0</v>
      </c>
      <c r="HG59" s="50">
        <v>0</v>
      </c>
      <c r="HH59" s="50">
        <v>0</v>
      </c>
      <c r="HI59" s="50">
        <v>0</v>
      </c>
      <c r="HJ59" s="50">
        <v>0</v>
      </c>
      <c r="HK59" s="50">
        <v>0</v>
      </c>
      <c r="HL59" s="50">
        <v>0</v>
      </c>
      <c r="HM59" s="50">
        <v>0</v>
      </c>
      <c r="HN59" s="50">
        <v>0</v>
      </c>
      <c r="HO59" s="50">
        <v>0</v>
      </c>
      <c r="HP59" s="50">
        <v>0</v>
      </c>
      <c r="HQ59" s="50">
        <v>0</v>
      </c>
      <c r="HR59" s="50">
        <v>0</v>
      </c>
      <c r="HS59" s="50">
        <v>0</v>
      </c>
      <c r="HT59" s="50">
        <v>0</v>
      </c>
      <c r="HU59" s="50">
        <v>0</v>
      </c>
      <c r="HV59" s="50">
        <v>0</v>
      </c>
      <c r="HW59" s="50">
        <v>0</v>
      </c>
      <c r="HX59" s="50">
        <v>0</v>
      </c>
      <c r="HY59" s="50">
        <v>0</v>
      </c>
      <c r="HZ59" s="50">
        <v>0</v>
      </c>
      <c r="IA59" s="50">
        <v>0</v>
      </c>
      <c r="IB59" s="50">
        <v>0</v>
      </c>
      <c r="IC59" s="50">
        <v>0</v>
      </c>
      <c r="ID59" s="50">
        <v>0</v>
      </c>
      <c r="IE59" s="50">
        <v>0</v>
      </c>
      <c r="IF59" s="50">
        <v>0</v>
      </c>
      <c r="IG59" s="50">
        <v>0</v>
      </c>
      <c r="IH59" s="50">
        <v>0</v>
      </c>
      <c r="II59" s="50">
        <v>0</v>
      </c>
      <c r="IJ59" s="50">
        <v>0</v>
      </c>
      <c r="IK59" s="50">
        <v>0</v>
      </c>
      <c r="IL59" s="50">
        <v>0</v>
      </c>
      <c r="IM59" s="50">
        <v>0</v>
      </c>
      <c r="IN59" s="50">
        <v>0</v>
      </c>
      <c r="IO59" s="50">
        <v>0</v>
      </c>
      <c r="IP59" s="50">
        <v>0</v>
      </c>
      <c r="IQ59" s="50">
        <v>0</v>
      </c>
      <c r="IV59" s="18"/>
    </row>
    <row r="60" spans="1:256" s="23" customFormat="1" ht="28.5" customHeight="1" x14ac:dyDescent="0.2">
      <c r="A60" s="24">
        <v>234</v>
      </c>
      <c r="B60" s="35" t="s">
        <v>71</v>
      </c>
      <c r="C60" s="26">
        <f t="shared" si="16"/>
        <v>0</v>
      </c>
      <c r="D60" s="27">
        <v>0</v>
      </c>
      <c r="E60" s="27">
        <v>0</v>
      </c>
      <c r="F60" s="27">
        <v>0</v>
      </c>
      <c r="G60" s="27">
        <v>0</v>
      </c>
      <c r="H60" s="27">
        <v>0</v>
      </c>
      <c r="I60" s="27">
        <v>0</v>
      </c>
      <c r="J60" s="27">
        <v>0</v>
      </c>
      <c r="K60" s="27">
        <v>0</v>
      </c>
      <c r="L60" s="27">
        <v>0</v>
      </c>
      <c r="M60" s="27">
        <v>0</v>
      </c>
      <c r="N60" s="27">
        <v>0</v>
      </c>
      <c r="O60" s="29">
        <v>0</v>
      </c>
      <c r="P60" s="49">
        <v>0</v>
      </c>
      <c r="Q60" s="50">
        <v>0</v>
      </c>
      <c r="R60" s="50">
        <v>0</v>
      </c>
      <c r="S60" s="50">
        <v>0</v>
      </c>
      <c r="T60" s="50">
        <v>0</v>
      </c>
      <c r="U60" s="50">
        <v>0</v>
      </c>
      <c r="V60" s="50">
        <v>0</v>
      </c>
      <c r="W60" s="50">
        <v>0</v>
      </c>
      <c r="X60" s="50">
        <v>0</v>
      </c>
      <c r="Y60" s="50">
        <v>0</v>
      </c>
      <c r="Z60" s="50">
        <v>0</v>
      </c>
      <c r="AA60" s="50">
        <v>0</v>
      </c>
      <c r="AB60" s="50">
        <v>0</v>
      </c>
      <c r="AC60" s="50">
        <v>0</v>
      </c>
      <c r="AD60" s="50">
        <v>0</v>
      </c>
      <c r="AE60" s="50">
        <v>0</v>
      </c>
      <c r="AF60" s="50">
        <v>0</v>
      </c>
      <c r="AG60" s="50">
        <v>0</v>
      </c>
      <c r="AH60" s="50">
        <v>0</v>
      </c>
      <c r="AI60" s="50">
        <v>0</v>
      </c>
      <c r="AJ60" s="50">
        <v>0</v>
      </c>
      <c r="AK60" s="50">
        <v>0</v>
      </c>
      <c r="AL60" s="50">
        <v>0</v>
      </c>
      <c r="AM60" s="50">
        <v>0</v>
      </c>
      <c r="AN60" s="50">
        <v>0</v>
      </c>
      <c r="AO60" s="50">
        <v>0</v>
      </c>
      <c r="AP60" s="50">
        <v>0</v>
      </c>
      <c r="AQ60" s="50">
        <v>0</v>
      </c>
      <c r="AR60" s="50">
        <v>0</v>
      </c>
      <c r="AS60" s="50">
        <v>0</v>
      </c>
      <c r="AT60" s="50">
        <v>0</v>
      </c>
      <c r="AU60" s="50">
        <v>0</v>
      </c>
      <c r="AV60" s="50">
        <v>0</v>
      </c>
      <c r="AW60" s="50">
        <v>0</v>
      </c>
      <c r="AX60" s="50">
        <v>0</v>
      </c>
      <c r="AY60" s="50">
        <v>0</v>
      </c>
      <c r="AZ60" s="50">
        <v>0</v>
      </c>
      <c r="BA60" s="50">
        <v>0</v>
      </c>
      <c r="BB60" s="50">
        <v>0</v>
      </c>
      <c r="BC60" s="50">
        <v>0</v>
      </c>
      <c r="BD60" s="50">
        <v>0</v>
      </c>
      <c r="BE60" s="50">
        <v>0</v>
      </c>
      <c r="BF60" s="50">
        <v>0</v>
      </c>
      <c r="BG60" s="50">
        <v>0</v>
      </c>
      <c r="BH60" s="50">
        <v>0</v>
      </c>
      <c r="BI60" s="50">
        <v>0</v>
      </c>
      <c r="BJ60" s="50">
        <v>0</v>
      </c>
      <c r="BK60" s="50">
        <v>0</v>
      </c>
      <c r="BL60" s="50">
        <v>0</v>
      </c>
      <c r="BM60" s="50">
        <v>0</v>
      </c>
      <c r="BN60" s="50">
        <v>0</v>
      </c>
      <c r="BO60" s="50">
        <v>0</v>
      </c>
      <c r="BP60" s="50">
        <v>0</v>
      </c>
      <c r="BQ60" s="50">
        <v>0</v>
      </c>
      <c r="BR60" s="50">
        <v>0</v>
      </c>
      <c r="BS60" s="50">
        <v>0</v>
      </c>
      <c r="BT60" s="50">
        <v>0</v>
      </c>
      <c r="BU60" s="50">
        <v>0</v>
      </c>
      <c r="BV60" s="50">
        <v>0</v>
      </c>
      <c r="BW60" s="50">
        <v>0</v>
      </c>
      <c r="BX60" s="50">
        <v>0</v>
      </c>
      <c r="BY60" s="50">
        <v>0</v>
      </c>
      <c r="BZ60" s="50">
        <v>0</v>
      </c>
      <c r="CA60" s="50">
        <v>0</v>
      </c>
      <c r="CB60" s="50">
        <v>0</v>
      </c>
      <c r="CC60" s="50">
        <v>0</v>
      </c>
      <c r="CD60" s="50">
        <v>0</v>
      </c>
      <c r="CE60" s="50">
        <v>0</v>
      </c>
      <c r="CF60" s="50">
        <v>0</v>
      </c>
      <c r="CG60" s="50">
        <v>0</v>
      </c>
      <c r="CH60" s="50">
        <v>0</v>
      </c>
      <c r="CI60" s="50">
        <v>0</v>
      </c>
      <c r="CJ60" s="50">
        <v>0</v>
      </c>
      <c r="CK60" s="50">
        <v>0</v>
      </c>
      <c r="CL60" s="50">
        <v>0</v>
      </c>
      <c r="CM60" s="50">
        <v>0</v>
      </c>
      <c r="CN60" s="50">
        <v>0</v>
      </c>
      <c r="CO60" s="50">
        <v>0</v>
      </c>
      <c r="CP60" s="50">
        <v>0</v>
      </c>
      <c r="CQ60" s="50">
        <v>0</v>
      </c>
      <c r="CR60" s="50">
        <v>0</v>
      </c>
      <c r="CS60" s="50">
        <v>0</v>
      </c>
      <c r="CT60" s="50">
        <v>0</v>
      </c>
      <c r="CU60" s="50">
        <v>0</v>
      </c>
      <c r="CV60" s="50">
        <v>0</v>
      </c>
      <c r="CW60" s="50">
        <v>0</v>
      </c>
      <c r="CX60" s="50">
        <v>0</v>
      </c>
      <c r="CY60" s="50">
        <v>0</v>
      </c>
      <c r="CZ60" s="50">
        <v>0</v>
      </c>
      <c r="DA60" s="50">
        <v>0</v>
      </c>
      <c r="DB60" s="50">
        <v>0</v>
      </c>
      <c r="DC60" s="50">
        <v>0</v>
      </c>
      <c r="DD60" s="50">
        <v>0</v>
      </c>
      <c r="DE60" s="50">
        <v>0</v>
      </c>
      <c r="DF60" s="50">
        <v>0</v>
      </c>
      <c r="DG60" s="50">
        <v>0</v>
      </c>
      <c r="DH60" s="50">
        <v>0</v>
      </c>
      <c r="DI60" s="50">
        <v>0</v>
      </c>
      <c r="DJ60" s="50">
        <v>0</v>
      </c>
      <c r="DK60" s="50">
        <v>0</v>
      </c>
      <c r="DL60" s="50">
        <v>0</v>
      </c>
      <c r="DM60" s="50">
        <v>0</v>
      </c>
      <c r="DN60" s="50">
        <v>0</v>
      </c>
      <c r="DO60" s="50">
        <v>0</v>
      </c>
      <c r="DP60" s="50">
        <v>0</v>
      </c>
      <c r="DQ60" s="50">
        <v>0</v>
      </c>
      <c r="DR60" s="50">
        <v>0</v>
      </c>
      <c r="DS60" s="50">
        <v>0</v>
      </c>
      <c r="DT60" s="50">
        <v>0</v>
      </c>
      <c r="DU60" s="50">
        <v>0</v>
      </c>
      <c r="DV60" s="50">
        <v>0</v>
      </c>
      <c r="DW60" s="50">
        <v>0</v>
      </c>
      <c r="DX60" s="50">
        <v>0</v>
      </c>
      <c r="DY60" s="50">
        <v>0</v>
      </c>
      <c r="DZ60" s="50">
        <v>0</v>
      </c>
      <c r="EA60" s="50">
        <v>0</v>
      </c>
      <c r="EB60" s="50">
        <v>0</v>
      </c>
      <c r="EC60" s="50">
        <v>0</v>
      </c>
      <c r="ED60" s="50">
        <v>0</v>
      </c>
      <c r="EE60" s="50">
        <v>0</v>
      </c>
      <c r="EF60" s="50">
        <v>0</v>
      </c>
      <c r="EG60" s="50">
        <v>0</v>
      </c>
      <c r="EH60" s="50">
        <v>0</v>
      </c>
      <c r="EI60" s="50">
        <v>0</v>
      </c>
      <c r="EJ60" s="50">
        <v>0</v>
      </c>
      <c r="EK60" s="50">
        <v>0</v>
      </c>
      <c r="EL60" s="50">
        <v>0</v>
      </c>
      <c r="EM60" s="50">
        <v>0</v>
      </c>
      <c r="EN60" s="50">
        <v>0</v>
      </c>
      <c r="EO60" s="50">
        <v>0</v>
      </c>
      <c r="EP60" s="50">
        <v>0</v>
      </c>
      <c r="EQ60" s="50">
        <v>0</v>
      </c>
      <c r="ER60" s="50">
        <v>0</v>
      </c>
      <c r="ES60" s="50">
        <v>0</v>
      </c>
      <c r="ET60" s="50">
        <v>0</v>
      </c>
      <c r="EU60" s="50">
        <v>0</v>
      </c>
      <c r="EV60" s="50">
        <v>0</v>
      </c>
      <c r="EW60" s="50">
        <v>0</v>
      </c>
      <c r="EX60" s="50">
        <v>0</v>
      </c>
      <c r="EY60" s="50">
        <v>0</v>
      </c>
      <c r="EZ60" s="50">
        <v>0</v>
      </c>
      <c r="FA60" s="50">
        <v>0</v>
      </c>
      <c r="FB60" s="50">
        <v>0</v>
      </c>
      <c r="FC60" s="50">
        <v>0</v>
      </c>
      <c r="FD60" s="50">
        <v>0</v>
      </c>
      <c r="FE60" s="50">
        <v>0</v>
      </c>
      <c r="FF60" s="50">
        <v>0</v>
      </c>
      <c r="FG60" s="50">
        <v>0</v>
      </c>
      <c r="FH60" s="50">
        <v>0</v>
      </c>
      <c r="FI60" s="50">
        <v>0</v>
      </c>
      <c r="FJ60" s="50">
        <v>0</v>
      </c>
      <c r="FK60" s="50">
        <v>0</v>
      </c>
      <c r="FL60" s="50">
        <v>0</v>
      </c>
      <c r="FM60" s="50">
        <v>0</v>
      </c>
      <c r="FN60" s="50">
        <v>0</v>
      </c>
      <c r="FO60" s="50">
        <v>0</v>
      </c>
      <c r="FP60" s="50">
        <v>0</v>
      </c>
      <c r="FQ60" s="50">
        <v>0</v>
      </c>
      <c r="FR60" s="50">
        <v>0</v>
      </c>
      <c r="FS60" s="50">
        <v>0</v>
      </c>
      <c r="FT60" s="50">
        <v>0</v>
      </c>
      <c r="FU60" s="50">
        <v>0</v>
      </c>
      <c r="FV60" s="50">
        <v>0</v>
      </c>
      <c r="FW60" s="50">
        <v>0</v>
      </c>
      <c r="FX60" s="50">
        <v>0</v>
      </c>
      <c r="FY60" s="50">
        <v>0</v>
      </c>
      <c r="FZ60" s="50">
        <v>0</v>
      </c>
      <c r="GA60" s="50">
        <v>0</v>
      </c>
      <c r="GB60" s="50">
        <v>0</v>
      </c>
      <c r="GC60" s="50">
        <v>0</v>
      </c>
      <c r="GD60" s="50">
        <v>0</v>
      </c>
      <c r="GE60" s="50">
        <v>0</v>
      </c>
      <c r="GF60" s="50">
        <v>0</v>
      </c>
      <c r="GG60" s="50">
        <v>0</v>
      </c>
      <c r="GH60" s="50">
        <v>0</v>
      </c>
      <c r="GI60" s="50">
        <v>0</v>
      </c>
      <c r="GJ60" s="50">
        <v>0</v>
      </c>
      <c r="GK60" s="50">
        <v>0</v>
      </c>
      <c r="GL60" s="50">
        <v>0</v>
      </c>
      <c r="GM60" s="50">
        <v>0</v>
      </c>
      <c r="GN60" s="50">
        <v>0</v>
      </c>
      <c r="GO60" s="50">
        <v>0</v>
      </c>
      <c r="GP60" s="50">
        <v>0</v>
      </c>
      <c r="GQ60" s="50">
        <v>0</v>
      </c>
      <c r="GR60" s="50">
        <v>0</v>
      </c>
      <c r="GS60" s="50">
        <v>0</v>
      </c>
      <c r="GT60" s="50">
        <v>0</v>
      </c>
      <c r="GU60" s="50">
        <v>0</v>
      </c>
      <c r="GV60" s="50">
        <v>0</v>
      </c>
      <c r="GW60" s="50">
        <v>0</v>
      </c>
      <c r="GX60" s="50">
        <v>0</v>
      </c>
      <c r="GY60" s="50">
        <v>0</v>
      </c>
      <c r="GZ60" s="50">
        <v>0</v>
      </c>
      <c r="HA60" s="50">
        <v>0</v>
      </c>
      <c r="HB60" s="50">
        <v>0</v>
      </c>
      <c r="HC60" s="50">
        <v>0</v>
      </c>
      <c r="HD60" s="50">
        <v>0</v>
      </c>
      <c r="HE60" s="50">
        <v>0</v>
      </c>
      <c r="HF60" s="50">
        <v>0</v>
      </c>
      <c r="HG60" s="50">
        <v>0</v>
      </c>
      <c r="HH60" s="50">
        <v>0</v>
      </c>
      <c r="HI60" s="50">
        <v>0</v>
      </c>
      <c r="HJ60" s="50">
        <v>0</v>
      </c>
      <c r="HK60" s="50">
        <v>0</v>
      </c>
      <c r="HL60" s="50">
        <v>0</v>
      </c>
      <c r="HM60" s="50">
        <v>0</v>
      </c>
      <c r="HN60" s="50">
        <v>0</v>
      </c>
      <c r="HO60" s="50">
        <v>0</v>
      </c>
      <c r="HP60" s="50">
        <v>0</v>
      </c>
      <c r="HQ60" s="50">
        <v>0</v>
      </c>
      <c r="HR60" s="50">
        <v>0</v>
      </c>
      <c r="HS60" s="50">
        <v>0</v>
      </c>
      <c r="HT60" s="50">
        <v>0</v>
      </c>
      <c r="HU60" s="50">
        <v>0</v>
      </c>
      <c r="HV60" s="50">
        <v>0</v>
      </c>
      <c r="HW60" s="50">
        <v>0</v>
      </c>
      <c r="HX60" s="50">
        <v>0</v>
      </c>
      <c r="HY60" s="50">
        <v>0</v>
      </c>
      <c r="HZ60" s="50">
        <v>0</v>
      </c>
      <c r="IA60" s="50">
        <v>0</v>
      </c>
      <c r="IB60" s="50">
        <v>0</v>
      </c>
      <c r="IC60" s="50">
        <v>0</v>
      </c>
      <c r="ID60" s="50">
        <v>0</v>
      </c>
      <c r="IE60" s="50">
        <v>0</v>
      </c>
      <c r="IF60" s="50">
        <v>0</v>
      </c>
      <c r="IG60" s="50">
        <v>0</v>
      </c>
      <c r="IH60" s="50">
        <v>0</v>
      </c>
      <c r="II60" s="50">
        <v>0</v>
      </c>
      <c r="IJ60" s="50">
        <v>0</v>
      </c>
      <c r="IK60" s="50">
        <v>0</v>
      </c>
      <c r="IL60" s="50">
        <v>0</v>
      </c>
      <c r="IM60" s="50">
        <v>0</v>
      </c>
      <c r="IN60" s="50">
        <v>0</v>
      </c>
      <c r="IO60" s="50">
        <v>0</v>
      </c>
      <c r="IP60" s="50">
        <v>0</v>
      </c>
      <c r="IQ60" s="50">
        <v>0</v>
      </c>
      <c r="IV60" s="18"/>
    </row>
    <row r="61" spans="1:256" s="23" customFormat="1" ht="25.5" x14ac:dyDescent="0.2">
      <c r="A61" s="24">
        <v>235</v>
      </c>
      <c r="B61" s="28" t="s">
        <v>72</v>
      </c>
      <c r="C61" s="26">
        <f t="shared" si="16"/>
        <v>3000</v>
      </c>
      <c r="D61" s="27">
        <v>250</v>
      </c>
      <c r="E61" s="27">
        <v>250</v>
      </c>
      <c r="F61" s="27">
        <v>250</v>
      </c>
      <c r="G61" s="27">
        <v>250</v>
      </c>
      <c r="H61" s="27">
        <v>250</v>
      </c>
      <c r="I61" s="27">
        <v>250</v>
      </c>
      <c r="J61" s="27">
        <v>250</v>
      </c>
      <c r="K61" s="27">
        <v>250</v>
      </c>
      <c r="L61" s="27">
        <v>250</v>
      </c>
      <c r="M61" s="27">
        <v>250</v>
      </c>
      <c r="N61" s="27">
        <v>250</v>
      </c>
      <c r="O61" s="27">
        <v>250</v>
      </c>
      <c r="P61" s="49">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50">
        <v>0</v>
      </c>
      <c r="AH61" s="50">
        <v>0</v>
      </c>
      <c r="AI61" s="50">
        <v>0</v>
      </c>
      <c r="AJ61" s="50">
        <v>0</v>
      </c>
      <c r="AK61" s="50">
        <v>0</v>
      </c>
      <c r="AL61" s="50">
        <v>0</v>
      </c>
      <c r="AM61" s="50">
        <v>0</v>
      </c>
      <c r="AN61" s="50">
        <v>0</v>
      </c>
      <c r="AO61" s="50">
        <v>0</v>
      </c>
      <c r="AP61" s="50">
        <v>0</v>
      </c>
      <c r="AQ61" s="50">
        <v>0</v>
      </c>
      <c r="AR61" s="50">
        <v>0</v>
      </c>
      <c r="AS61" s="50">
        <v>0</v>
      </c>
      <c r="AT61" s="50">
        <v>0</v>
      </c>
      <c r="AU61" s="50">
        <v>0</v>
      </c>
      <c r="AV61" s="50">
        <v>0</v>
      </c>
      <c r="AW61" s="50">
        <v>0</v>
      </c>
      <c r="AX61" s="50">
        <v>0</v>
      </c>
      <c r="AY61" s="50">
        <v>0</v>
      </c>
      <c r="AZ61" s="50">
        <v>0</v>
      </c>
      <c r="BA61" s="50">
        <v>0</v>
      </c>
      <c r="BB61" s="50">
        <v>0</v>
      </c>
      <c r="BC61" s="50">
        <v>0</v>
      </c>
      <c r="BD61" s="50">
        <v>0</v>
      </c>
      <c r="BE61" s="50">
        <v>0</v>
      </c>
      <c r="BF61" s="50">
        <v>0</v>
      </c>
      <c r="BG61" s="50">
        <v>0</v>
      </c>
      <c r="BH61" s="50">
        <v>0</v>
      </c>
      <c r="BI61" s="50">
        <v>0</v>
      </c>
      <c r="BJ61" s="50">
        <v>0</v>
      </c>
      <c r="BK61" s="50">
        <v>0</v>
      </c>
      <c r="BL61" s="50">
        <v>0</v>
      </c>
      <c r="BM61" s="50">
        <v>0</v>
      </c>
      <c r="BN61" s="50">
        <v>0</v>
      </c>
      <c r="BO61" s="50">
        <v>0</v>
      </c>
      <c r="BP61" s="50">
        <v>0</v>
      </c>
      <c r="BQ61" s="50">
        <v>0</v>
      </c>
      <c r="BR61" s="50">
        <v>0</v>
      </c>
      <c r="BS61" s="50">
        <v>0</v>
      </c>
      <c r="BT61" s="50">
        <v>0</v>
      </c>
      <c r="BU61" s="50">
        <v>0</v>
      </c>
      <c r="BV61" s="50">
        <v>0</v>
      </c>
      <c r="BW61" s="50">
        <v>0</v>
      </c>
      <c r="BX61" s="50">
        <v>0</v>
      </c>
      <c r="BY61" s="50">
        <v>0</v>
      </c>
      <c r="BZ61" s="50">
        <v>0</v>
      </c>
      <c r="CA61" s="50">
        <v>0</v>
      </c>
      <c r="CB61" s="50">
        <v>0</v>
      </c>
      <c r="CC61" s="50">
        <v>0</v>
      </c>
      <c r="CD61" s="50">
        <v>0</v>
      </c>
      <c r="CE61" s="50">
        <v>0</v>
      </c>
      <c r="CF61" s="50">
        <v>0</v>
      </c>
      <c r="CG61" s="50">
        <v>0</v>
      </c>
      <c r="CH61" s="50">
        <v>0</v>
      </c>
      <c r="CI61" s="50">
        <v>0</v>
      </c>
      <c r="CJ61" s="50">
        <v>0</v>
      </c>
      <c r="CK61" s="50">
        <v>0</v>
      </c>
      <c r="CL61" s="50">
        <v>0</v>
      </c>
      <c r="CM61" s="50">
        <v>0</v>
      </c>
      <c r="CN61" s="50">
        <v>0</v>
      </c>
      <c r="CO61" s="50">
        <v>0</v>
      </c>
      <c r="CP61" s="50">
        <v>0</v>
      </c>
      <c r="CQ61" s="50">
        <v>0</v>
      </c>
      <c r="CR61" s="50">
        <v>0</v>
      </c>
      <c r="CS61" s="50">
        <v>0</v>
      </c>
      <c r="CT61" s="50">
        <v>0</v>
      </c>
      <c r="CU61" s="50">
        <v>0</v>
      </c>
      <c r="CV61" s="50">
        <v>0</v>
      </c>
      <c r="CW61" s="50">
        <v>0</v>
      </c>
      <c r="CX61" s="50">
        <v>0</v>
      </c>
      <c r="CY61" s="50">
        <v>0</v>
      </c>
      <c r="CZ61" s="50">
        <v>0</v>
      </c>
      <c r="DA61" s="50">
        <v>0</v>
      </c>
      <c r="DB61" s="50">
        <v>0</v>
      </c>
      <c r="DC61" s="50">
        <v>0</v>
      </c>
      <c r="DD61" s="50">
        <v>0</v>
      </c>
      <c r="DE61" s="50">
        <v>0</v>
      </c>
      <c r="DF61" s="50">
        <v>0</v>
      </c>
      <c r="DG61" s="50">
        <v>0</v>
      </c>
      <c r="DH61" s="50">
        <v>0</v>
      </c>
      <c r="DI61" s="50">
        <v>0</v>
      </c>
      <c r="DJ61" s="50">
        <v>0</v>
      </c>
      <c r="DK61" s="50">
        <v>0</v>
      </c>
      <c r="DL61" s="50">
        <v>0</v>
      </c>
      <c r="DM61" s="50">
        <v>0</v>
      </c>
      <c r="DN61" s="50">
        <v>0</v>
      </c>
      <c r="DO61" s="50">
        <v>0</v>
      </c>
      <c r="DP61" s="50">
        <v>0</v>
      </c>
      <c r="DQ61" s="50">
        <v>0</v>
      </c>
      <c r="DR61" s="50">
        <v>0</v>
      </c>
      <c r="DS61" s="50">
        <v>0</v>
      </c>
      <c r="DT61" s="50">
        <v>0</v>
      </c>
      <c r="DU61" s="50">
        <v>0</v>
      </c>
      <c r="DV61" s="50">
        <v>0</v>
      </c>
      <c r="DW61" s="50">
        <v>0</v>
      </c>
      <c r="DX61" s="50">
        <v>0</v>
      </c>
      <c r="DY61" s="50">
        <v>0</v>
      </c>
      <c r="DZ61" s="50">
        <v>0</v>
      </c>
      <c r="EA61" s="50">
        <v>0</v>
      </c>
      <c r="EB61" s="50">
        <v>0</v>
      </c>
      <c r="EC61" s="50">
        <v>0</v>
      </c>
      <c r="ED61" s="50">
        <v>0</v>
      </c>
      <c r="EE61" s="50">
        <v>0</v>
      </c>
      <c r="EF61" s="50">
        <v>0</v>
      </c>
      <c r="EG61" s="50">
        <v>0</v>
      </c>
      <c r="EH61" s="50">
        <v>0</v>
      </c>
      <c r="EI61" s="50">
        <v>0</v>
      </c>
      <c r="EJ61" s="50">
        <v>0</v>
      </c>
      <c r="EK61" s="50">
        <v>0</v>
      </c>
      <c r="EL61" s="50">
        <v>0</v>
      </c>
      <c r="EM61" s="50">
        <v>0</v>
      </c>
      <c r="EN61" s="50">
        <v>0</v>
      </c>
      <c r="EO61" s="50">
        <v>0</v>
      </c>
      <c r="EP61" s="50">
        <v>0</v>
      </c>
      <c r="EQ61" s="50">
        <v>0</v>
      </c>
      <c r="ER61" s="50">
        <v>0</v>
      </c>
      <c r="ES61" s="50">
        <v>0</v>
      </c>
      <c r="ET61" s="50">
        <v>0</v>
      </c>
      <c r="EU61" s="50">
        <v>0</v>
      </c>
      <c r="EV61" s="50">
        <v>0</v>
      </c>
      <c r="EW61" s="50">
        <v>0</v>
      </c>
      <c r="EX61" s="50">
        <v>0</v>
      </c>
      <c r="EY61" s="50">
        <v>0</v>
      </c>
      <c r="EZ61" s="50">
        <v>0</v>
      </c>
      <c r="FA61" s="50">
        <v>0</v>
      </c>
      <c r="FB61" s="50">
        <v>0</v>
      </c>
      <c r="FC61" s="50">
        <v>0</v>
      </c>
      <c r="FD61" s="50">
        <v>0</v>
      </c>
      <c r="FE61" s="50">
        <v>0</v>
      </c>
      <c r="FF61" s="50">
        <v>0</v>
      </c>
      <c r="FG61" s="50">
        <v>0</v>
      </c>
      <c r="FH61" s="50">
        <v>0</v>
      </c>
      <c r="FI61" s="50">
        <v>0</v>
      </c>
      <c r="FJ61" s="50">
        <v>0</v>
      </c>
      <c r="FK61" s="50">
        <v>0</v>
      </c>
      <c r="FL61" s="50">
        <v>0</v>
      </c>
      <c r="FM61" s="50">
        <v>0</v>
      </c>
      <c r="FN61" s="50">
        <v>0</v>
      </c>
      <c r="FO61" s="50">
        <v>0</v>
      </c>
      <c r="FP61" s="50">
        <v>0</v>
      </c>
      <c r="FQ61" s="50">
        <v>0</v>
      </c>
      <c r="FR61" s="50">
        <v>0</v>
      </c>
      <c r="FS61" s="50">
        <v>0</v>
      </c>
      <c r="FT61" s="50">
        <v>0</v>
      </c>
      <c r="FU61" s="50">
        <v>0</v>
      </c>
      <c r="FV61" s="50">
        <v>0</v>
      </c>
      <c r="FW61" s="50">
        <v>0</v>
      </c>
      <c r="FX61" s="50">
        <v>0</v>
      </c>
      <c r="FY61" s="50">
        <v>0</v>
      </c>
      <c r="FZ61" s="50">
        <v>0</v>
      </c>
      <c r="GA61" s="50">
        <v>0</v>
      </c>
      <c r="GB61" s="50">
        <v>0</v>
      </c>
      <c r="GC61" s="50">
        <v>0</v>
      </c>
      <c r="GD61" s="50">
        <v>0</v>
      </c>
      <c r="GE61" s="50">
        <v>0</v>
      </c>
      <c r="GF61" s="50">
        <v>0</v>
      </c>
      <c r="GG61" s="50">
        <v>0</v>
      </c>
      <c r="GH61" s="50">
        <v>0</v>
      </c>
      <c r="GI61" s="50">
        <v>0</v>
      </c>
      <c r="GJ61" s="50">
        <v>0</v>
      </c>
      <c r="GK61" s="50">
        <v>0</v>
      </c>
      <c r="GL61" s="50">
        <v>0</v>
      </c>
      <c r="GM61" s="50">
        <v>0</v>
      </c>
      <c r="GN61" s="50">
        <v>0</v>
      </c>
      <c r="GO61" s="50">
        <v>0</v>
      </c>
      <c r="GP61" s="50">
        <v>0</v>
      </c>
      <c r="GQ61" s="50">
        <v>0</v>
      </c>
      <c r="GR61" s="50">
        <v>0</v>
      </c>
      <c r="GS61" s="50">
        <v>0</v>
      </c>
      <c r="GT61" s="50">
        <v>0</v>
      </c>
      <c r="GU61" s="50">
        <v>0</v>
      </c>
      <c r="GV61" s="50">
        <v>0</v>
      </c>
      <c r="GW61" s="50">
        <v>0</v>
      </c>
      <c r="GX61" s="50">
        <v>0</v>
      </c>
      <c r="GY61" s="50">
        <v>0</v>
      </c>
      <c r="GZ61" s="50">
        <v>0</v>
      </c>
      <c r="HA61" s="50">
        <v>0</v>
      </c>
      <c r="HB61" s="50">
        <v>0</v>
      </c>
      <c r="HC61" s="50">
        <v>0</v>
      </c>
      <c r="HD61" s="50">
        <v>0</v>
      </c>
      <c r="HE61" s="50">
        <v>0</v>
      </c>
      <c r="HF61" s="50">
        <v>0</v>
      </c>
      <c r="HG61" s="50">
        <v>0</v>
      </c>
      <c r="HH61" s="50">
        <v>0</v>
      </c>
      <c r="HI61" s="50">
        <v>0</v>
      </c>
      <c r="HJ61" s="50">
        <v>0</v>
      </c>
      <c r="HK61" s="50">
        <v>0</v>
      </c>
      <c r="HL61" s="50">
        <v>0</v>
      </c>
      <c r="HM61" s="50">
        <v>0</v>
      </c>
      <c r="HN61" s="50">
        <v>0</v>
      </c>
      <c r="HO61" s="50">
        <v>0</v>
      </c>
      <c r="HP61" s="50">
        <v>0</v>
      </c>
      <c r="HQ61" s="50">
        <v>0</v>
      </c>
      <c r="HR61" s="50">
        <v>0</v>
      </c>
      <c r="HS61" s="50">
        <v>0</v>
      </c>
      <c r="HT61" s="50">
        <v>0</v>
      </c>
      <c r="HU61" s="50">
        <v>0</v>
      </c>
      <c r="HV61" s="50">
        <v>0</v>
      </c>
      <c r="HW61" s="50">
        <v>0</v>
      </c>
      <c r="HX61" s="50">
        <v>0</v>
      </c>
      <c r="HY61" s="50">
        <v>0</v>
      </c>
      <c r="HZ61" s="50">
        <v>0</v>
      </c>
      <c r="IA61" s="50">
        <v>0</v>
      </c>
      <c r="IB61" s="50">
        <v>0</v>
      </c>
      <c r="IC61" s="50">
        <v>0</v>
      </c>
      <c r="ID61" s="50">
        <v>0</v>
      </c>
      <c r="IE61" s="50">
        <v>0</v>
      </c>
      <c r="IF61" s="50">
        <v>0</v>
      </c>
      <c r="IG61" s="50">
        <v>0</v>
      </c>
      <c r="IH61" s="50">
        <v>0</v>
      </c>
      <c r="II61" s="50">
        <v>0</v>
      </c>
      <c r="IJ61" s="50">
        <v>0</v>
      </c>
      <c r="IK61" s="50">
        <v>0</v>
      </c>
      <c r="IL61" s="50">
        <v>0</v>
      </c>
      <c r="IM61" s="50">
        <v>0</v>
      </c>
      <c r="IN61" s="50">
        <v>0</v>
      </c>
      <c r="IO61" s="50">
        <v>0</v>
      </c>
      <c r="IP61" s="50">
        <v>0</v>
      </c>
      <c r="IQ61" s="50">
        <v>0</v>
      </c>
      <c r="IV61" s="18"/>
    </row>
    <row r="62" spans="1:256" s="23" customFormat="1" ht="25.5" x14ac:dyDescent="0.2">
      <c r="A62" s="24">
        <v>236</v>
      </c>
      <c r="B62" s="28" t="s">
        <v>73</v>
      </c>
      <c r="C62" s="26">
        <f t="shared" si="16"/>
        <v>0</v>
      </c>
      <c r="D62" s="27">
        <v>0</v>
      </c>
      <c r="E62" s="27">
        <v>0</v>
      </c>
      <c r="F62" s="27">
        <v>0</v>
      </c>
      <c r="G62" s="27">
        <v>0</v>
      </c>
      <c r="H62" s="27">
        <v>0</v>
      </c>
      <c r="I62" s="27">
        <v>0</v>
      </c>
      <c r="J62" s="27">
        <v>0</v>
      </c>
      <c r="K62" s="27">
        <v>0</v>
      </c>
      <c r="L62" s="27">
        <v>0</v>
      </c>
      <c r="M62" s="27">
        <v>0</v>
      </c>
      <c r="N62" s="27">
        <v>0</v>
      </c>
      <c r="O62" s="29">
        <v>0</v>
      </c>
      <c r="P62" s="49">
        <v>0</v>
      </c>
      <c r="Q62" s="50">
        <v>0</v>
      </c>
      <c r="R62" s="50">
        <v>0</v>
      </c>
      <c r="S62" s="50">
        <v>0</v>
      </c>
      <c r="T62" s="50">
        <v>0</v>
      </c>
      <c r="U62" s="50">
        <v>0</v>
      </c>
      <c r="V62" s="50">
        <v>0</v>
      </c>
      <c r="W62" s="50">
        <v>0</v>
      </c>
      <c r="X62" s="50">
        <v>0</v>
      </c>
      <c r="Y62" s="50">
        <v>0</v>
      </c>
      <c r="Z62" s="50">
        <v>0</v>
      </c>
      <c r="AA62" s="50">
        <v>0</v>
      </c>
      <c r="AB62" s="50">
        <v>0</v>
      </c>
      <c r="AC62" s="50">
        <v>0</v>
      </c>
      <c r="AD62" s="50">
        <v>0</v>
      </c>
      <c r="AE62" s="50">
        <v>0</v>
      </c>
      <c r="AF62" s="50">
        <v>0</v>
      </c>
      <c r="AG62" s="50">
        <v>0</v>
      </c>
      <c r="AH62" s="50">
        <v>0</v>
      </c>
      <c r="AI62" s="50">
        <v>0</v>
      </c>
      <c r="AJ62" s="50">
        <v>0</v>
      </c>
      <c r="AK62" s="50">
        <v>0</v>
      </c>
      <c r="AL62" s="50">
        <v>0</v>
      </c>
      <c r="AM62" s="50">
        <v>0</v>
      </c>
      <c r="AN62" s="50">
        <v>0</v>
      </c>
      <c r="AO62" s="50">
        <v>0</v>
      </c>
      <c r="AP62" s="50">
        <v>0</v>
      </c>
      <c r="AQ62" s="50">
        <v>0</v>
      </c>
      <c r="AR62" s="50">
        <v>0</v>
      </c>
      <c r="AS62" s="50">
        <v>0</v>
      </c>
      <c r="AT62" s="50">
        <v>0</v>
      </c>
      <c r="AU62" s="50">
        <v>0</v>
      </c>
      <c r="AV62" s="50">
        <v>0</v>
      </c>
      <c r="AW62" s="50">
        <v>0</v>
      </c>
      <c r="AX62" s="50">
        <v>0</v>
      </c>
      <c r="AY62" s="50">
        <v>0</v>
      </c>
      <c r="AZ62" s="50">
        <v>0</v>
      </c>
      <c r="BA62" s="50">
        <v>0</v>
      </c>
      <c r="BB62" s="50">
        <v>0</v>
      </c>
      <c r="BC62" s="50">
        <v>0</v>
      </c>
      <c r="BD62" s="50">
        <v>0</v>
      </c>
      <c r="BE62" s="50">
        <v>0</v>
      </c>
      <c r="BF62" s="50">
        <v>0</v>
      </c>
      <c r="BG62" s="50">
        <v>0</v>
      </c>
      <c r="BH62" s="50">
        <v>0</v>
      </c>
      <c r="BI62" s="50">
        <v>0</v>
      </c>
      <c r="BJ62" s="50">
        <v>0</v>
      </c>
      <c r="BK62" s="50">
        <v>0</v>
      </c>
      <c r="BL62" s="50">
        <v>0</v>
      </c>
      <c r="BM62" s="50">
        <v>0</v>
      </c>
      <c r="BN62" s="50">
        <v>0</v>
      </c>
      <c r="BO62" s="50">
        <v>0</v>
      </c>
      <c r="BP62" s="50">
        <v>0</v>
      </c>
      <c r="BQ62" s="50">
        <v>0</v>
      </c>
      <c r="BR62" s="50">
        <v>0</v>
      </c>
      <c r="BS62" s="50">
        <v>0</v>
      </c>
      <c r="BT62" s="50">
        <v>0</v>
      </c>
      <c r="BU62" s="50">
        <v>0</v>
      </c>
      <c r="BV62" s="50">
        <v>0</v>
      </c>
      <c r="BW62" s="50">
        <v>0</v>
      </c>
      <c r="BX62" s="50">
        <v>0</v>
      </c>
      <c r="BY62" s="50">
        <v>0</v>
      </c>
      <c r="BZ62" s="50">
        <v>0</v>
      </c>
      <c r="CA62" s="50">
        <v>0</v>
      </c>
      <c r="CB62" s="50">
        <v>0</v>
      </c>
      <c r="CC62" s="50">
        <v>0</v>
      </c>
      <c r="CD62" s="50">
        <v>0</v>
      </c>
      <c r="CE62" s="50">
        <v>0</v>
      </c>
      <c r="CF62" s="50">
        <v>0</v>
      </c>
      <c r="CG62" s="50">
        <v>0</v>
      </c>
      <c r="CH62" s="50">
        <v>0</v>
      </c>
      <c r="CI62" s="50">
        <v>0</v>
      </c>
      <c r="CJ62" s="50">
        <v>0</v>
      </c>
      <c r="CK62" s="50">
        <v>0</v>
      </c>
      <c r="CL62" s="50">
        <v>0</v>
      </c>
      <c r="CM62" s="50">
        <v>0</v>
      </c>
      <c r="CN62" s="50">
        <v>0</v>
      </c>
      <c r="CO62" s="50">
        <v>0</v>
      </c>
      <c r="CP62" s="50">
        <v>0</v>
      </c>
      <c r="CQ62" s="50">
        <v>0</v>
      </c>
      <c r="CR62" s="50">
        <v>0</v>
      </c>
      <c r="CS62" s="50">
        <v>0</v>
      </c>
      <c r="CT62" s="50">
        <v>0</v>
      </c>
      <c r="CU62" s="50">
        <v>0</v>
      </c>
      <c r="CV62" s="50">
        <v>0</v>
      </c>
      <c r="CW62" s="50">
        <v>0</v>
      </c>
      <c r="CX62" s="50">
        <v>0</v>
      </c>
      <c r="CY62" s="50">
        <v>0</v>
      </c>
      <c r="CZ62" s="50">
        <v>0</v>
      </c>
      <c r="DA62" s="50">
        <v>0</v>
      </c>
      <c r="DB62" s="50">
        <v>0</v>
      </c>
      <c r="DC62" s="50">
        <v>0</v>
      </c>
      <c r="DD62" s="50">
        <v>0</v>
      </c>
      <c r="DE62" s="50">
        <v>0</v>
      </c>
      <c r="DF62" s="50">
        <v>0</v>
      </c>
      <c r="DG62" s="50">
        <v>0</v>
      </c>
      <c r="DH62" s="50">
        <v>0</v>
      </c>
      <c r="DI62" s="50">
        <v>0</v>
      </c>
      <c r="DJ62" s="50">
        <v>0</v>
      </c>
      <c r="DK62" s="50">
        <v>0</v>
      </c>
      <c r="DL62" s="50">
        <v>0</v>
      </c>
      <c r="DM62" s="50">
        <v>0</v>
      </c>
      <c r="DN62" s="50">
        <v>0</v>
      </c>
      <c r="DO62" s="50">
        <v>0</v>
      </c>
      <c r="DP62" s="50">
        <v>0</v>
      </c>
      <c r="DQ62" s="50">
        <v>0</v>
      </c>
      <c r="DR62" s="50">
        <v>0</v>
      </c>
      <c r="DS62" s="50">
        <v>0</v>
      </c>
      <c r="DT62" s="50">
        <v>0</v>
      </c>
      <c r="DU62" s="50">
        <v>0</v>
      </c>
      <c r="DV62" s="50">
        <v>0</v>
      </c>
      <c r="DW62" s="50">
        <v>0</v>
      </c>
      <c r="DX62" s="50">
        <v>0</v>
      </c>
      <c r="DY62" s="50">
        <v>0</v>
      </c>
      <c r="DZ62" s="50">
        <v>0</v>
      </c>
      <c r="EA62" s="50">
        <v>0</v>
      </c>
      <c r="EB62" s="50">
        <v>0</v>
      </c>
      <c r="EC62" s="50">
        <v>0</v>
      </c>
      <c r="ED62" s="50">
        <v>0</v>
      </c>
      <c r="EE62" s="50">
        <v>0</v>
      </c>
      <c r="EF62" s="50">
        <v>0</v>
      </c>
      <c r="EG62" s="50">
        <v>0</v>
      </c>
      <c r="EH62" s="50">
        <v>0</v>
      </c>
      <c r="EI62" s="50">
        <v>0</v>
      </c>
      <c r="EJ62" s="50">
        <v>0</v>
      </c>
      <c r="EK62" s="50">
        <v>0</v>
      </c>
      <c r="EL62" s="50">
        <v>0</v>
      </c>
      <c r="EM62" s="50">
        <v>0</v>
      </c>
      <c r="EN62" s="50">
        <v>0</v>
      </c>
      <c r="EO62" s="50">
        <v>0</v>
      </c>
      <c r="EP62" s="50">
        <v>0</v>
      </c>
      <c r="EQ62" s="50">
        <v>0</v>
      </c>
      <c r="ER62" s="50">
        <v>0</v>
      </c>
      <c r="ES62" s="50">
        <v>0</v>
      </c>
      <c r="ET62" s="50">
        <v>0</v>
      </c>
      <c r="EU62" s="50">
        <v>0</v>
      </c>
      <c r="EV62" s="50">
        <v>0</v>
      </c>
      <c r="EW62" s="50">
        <v>0</v>
      </c>
      <c r="EX62" s="50">
        <v>0</v>
      </c>
      <c r="EY62" s="50">
        <v>0</v>
      </c>
      <c r="EZ62" s="50">
        <v>0</v>
      </c>
      <c r="FA62" s="50">
        <v>0</v>
      </c>
      <c r="FB62" s="50">
        <v>0</v>
      </c>
      <c r="FC62" s="50">
        <v>0</v>
      </c>
      <c r="FD62" s="50">
        <v>0</v>
      </c>
      <c r="FE62" s="50">
        <v>0</v>
      </c>
      <c r="FF62" s="50">
        <v>0</v>
      </c>
      <c r="FG62" s="50">
        <v>0</v>
      </c>
      <c r="FH62" s="50">
        <v>0</v>
      </c>
      <c r="FI62" s="50">
        <v>0</v>
      </c>
      <c r="FJ62" s="50">
        <v>0</v>
      </c>
      <c r="FK62" s="50">
        <v>0</v>
      </c>
      <c r="FL62" s="50">
        <v>0</v>
      </c>
      <c r="FM62" s="50">
        <v>0</v>
      </c>
      <c r="FN62" s="50">
        <v>0</v>
      </c>
      <c r="FO62" s="50">
        <v>0</v>
      </c>
      <c r="FP62" s="50">
        <v>0</v>
      </c>
      <c r="FQ62" s="50">
        <v>0</v>
      </c>
      <c r="FR62" s="50">
        <v>0</v>
      </c>
      <c r="FS62" s="50">
        <v>0</v>
      </c>
      <c r="FT62" s="50">
        <v>0</v>
      </c>
      <c r="FU62" s="50">
        <v>0</v>
      </c>
      <c r="FV62" s="50">
        <v>0</v>
      </c>
      <c r="FW62" s="50">
        <v>0</v>
      </c>
      <c r="FX62" s="50">
        <v>0</v>
      </c>
      <c r="FY62" s="50">
        <v>0</v>
      </c>
      <c r="FZ62" s="50">
        <v>0</v>
      </c>
      <c r="GA62" s="50">
        <v>0</v>
      </c>
      <c r="GB62" s="50">
        <v>0</v>
      </c>
      <c r="GC62" s="50">
        <v>0</v>
      </c>
      <c r="GD62" s="50">
        <v>0</v>
      </c>
      <c r="GE62" s="50">
        <v>0</v>
      </c>
      <c r="GF62" s="50">
        <v>0</v>
      </c>
      <c r="GG62" s="50">
        <v>0</v>
      </c>
      <c r="GH62" s="50">
        <v>0</v>
      </c>
      <c r="GI62" s="50">
        <v>0</v>
      </c>
      <c r="GJ62" s="50">
        <v>0</v>
      </c>
      <c r="GK62" s="50">
        <v>0</v>
      </c>
      <c r="GL62" s="50">
        <v>0</v>
      </c>
      <c r="GM62" s="50">
        <v>0</v>
      </c>
      <c r="GN62" s="50">
        <v>0</v>
      </c>
      <c r="GO62" s="50">
        <v>0</v>
      </c>
      <c r="GP62" s="50">
        <v>0</v>
      </c>
      <c r="GQ62" s="50">
        <v>0</v>
      </c>
      <c r="GR62" s="50">
        <v>0</v>
      </c>
      <c r="GS62" s="50">
        <v>0</v>
      </c>
      <c r="GT62" s="50">
        <v>0</v>
      </c>
      <c r="GU62" s="50">
        <v>0</v>
      </c>
      <c r="GV62" s="50">
        <v>0</v>
      </c>
      <c r="GW62" s="50">
        <v>0</v>
      </c>
      <c r="GX62" s="50">
        <v>0</v>
      </c>
      <c r="GY62" s="50">
        <v>0</v>
      </c>
      <c r="GZ62" s="50">
        <v>0</v>
      </c>
      <c r="HA62" s="50">
        <v>0</v>
      </c>
      <c r="HB62" s="50">
        <v>0</v>
      </c>
      <c r="HC62" s="50">
        <v>0</v>
      </c>
      <c r="HD62" s="50">
        <v>0</v>
      </c>
      <c r="HE62" s="50">
        <v>0</v>
      </c>
      <c r="HF62" s="50">
        <v>0</v>
      </c>
      <c r="HG62" s="50">
        <v>0</v>
      </c>
      <c r="HH62" s="50">
        <v>0</v>
      </c>
      <c r="HI62" s="50">
        <v>0</v>
      </c>
      <c r="HJ62" s="50">
        <v>0</v>
      </c>
      <c r="HK62" s="50">
        <v>0</v>
      </c>
      <c r="HL62" s="50">
        <v>0</v>
      </c>
      <c r="HM62" s="50">
        <v>0</v>
      </c>
      <c r="HN62" s="50">
        <v>0</v>
      </c>
      <c r="HO62" s="50">
        <v>0</v>
      </c>
      <c r="HP62" s="50">
        <v>0</v>
      </c>
      <c r="HQ62" s="50">
        <v>0</v>
      </c>
      <c r="HR62" s="50">
        <v>0</v>
      </c>
      <c r="HS62" s="50">
        <v>0</v>
      </c>
      <c r="HT62" s="50">
        <v>0</v>
      </c>
      <c r="HU62" s="50">
        <v>0</v>
      </c>
      <c r="HV62" s="50">
        <v>0</v>
      </c>
      <c r="HW62" s="50">
        <v>0</v>
      </c>
      <c r="HX62" s="50">
        <v>0</v>
      </c>
      <c r="HY62" s="50">
        <v>0</v>
      </c>
      <c r="HZ62" s="50">
        <v>0</v>
      </c>
      <c r="IA62" s="50">
        <v>0</v>
      </c>
      <c r="IB62" s="50">
        <v>0</v>
      </c>
      <c r="IC62" s="50">
        <v>0</v>
      </c>
      <c r="ID62" s="50">
        <v>0</v>
      </c>
      <c r="IE62" s="50">
        <v>0</v>
      </c>
      <c r="IF62" s="50">
        <v>0</v>
      </c>
      <c r="IG62" s="50">
        <v>0</v>
      </c>
      <c r="IH62" s="50">
        <v>0</v>
      </c>
      <c r="II62" s="50">
        <v>0</v>
      </c>
      <c r="IJ62" s="50">
        <v>0</v>
      </c>
      <c r="IK62" s="50">
        <v>0</v>
      </c>
      <c r="IL62" s="50">
        <v>0</v>
      </c>
      <c r="IM62" s="50">
        <v>0</v>
      </c>
      <c r="IN62" s="50">
        <v>0</v>
      </c>
      <c r="IO62" s="50">
        <v>0</v>
      </c>
      <c r="IP62" s="50">
        <v>0</v>
      </c>
      <c r="IQ62" s="50">
        <v>0</v>
      </c>
      <c r="IV62" s="18"/>
    </row>
    <row r="63" spans="1:256" s="23" customFormat="1" ht="25.5" x14ac:dyDescent="0.2">
      <c r="A63" s="24">
        <v>237</v>
      </c>
      <c r="B63" s="28" t="s">
        <v>74</v>
      </c>
      <c r="C63" s="26">
        <f t="shared" si="16"/>
        <v>0</v>
      </c>
      <c r="D63" s="27">
        <v>0</v>
      </c>
      <c r="E63" s="27">
        <v>0</v>
      </c>
      <c r="F63" s="27">
        <v>0</v>
      </c>
      <c r="G63" s="27">
        <v>0</v>
      </c>
      <c r="H63" s="27">
        <v>0</v>
      </c>
      <c r="I63" s="27">
        <v>0</v>
      </c>
      <c r="J63" s="27">
        <v>0</v>
      </c>
      <c r="K63" s="27">
        <v>0</v>
      </c>
      <c r="L63" s="27">
        <v>0</v>
      </c>
      <c r="M63" s="27">
        <v>0</v>
      </c>
      <c r="N63" s="27">
        <v>0</v>
      </c>
      <c r="O63" s="29">
        <v>0</v>
      </c>
      <c r="P63" s="49">
        <v>0</v>
      </c>
      <c r="Q63" s="50">
        <v>0</v>
      </c>
      <c r="R63" s="50">
        <v>0</v>
      </c>
      <c r="S63" s="50">
        <v>0</v>
      </c>
      <c r="T63" s="50">
        <v>0</v>
      </c>
      <c r="U63" s="50">
        <v>0</v>
      </c>
      <c r="V63" s="50">
        <v>0</v>
      </c>
      <c r="W63" s="50">
        <v>0</v>
      </c>
      <c r="X63" s="50">
        <v>0</v>
      </c>
      <c r="Y63" s="50">
        <v>0</v>
      </c>
      <c r="Z63" s="50">
        <v>0</v>
      </c>
      <c r="AA63" s="50">
        <v>0</v>
      </c>
      <c r="AB63" s="50">
        <v>0</v>
      </c>
      <c r="AC63" s="50">
        <v>0</v>
      </c>
      <c r="AD63" s="50">
        <v>0</v>
      </c>
      <c r="AE63" s="50">
        <v>0</v>
      </c>
      <c r="AF63" s="50">
        <v>0</v>
      </c>
      <c r="AG63" s="50">
        <v>0</v>
      </c>
      <c r="AH63" s="50">
        <v>0</v>
      </c>
      <c r="AI63" s="50">
        <v>0</v>
      </c>
      <c r="AJ63" s="50">
        <v>0</v>
      </c>
      <c r="AK63" s="50">
        <v>0</v>
      </c>
      <c r="AL63" s="50">
        <v>0</v>
      </c>
      <c r="AM63" s="50">
        <v>0</v>
      </c>
      <c r="AN63" s="50">
        <v>0</v>
      </c>
      <c r="AO63" s="50">
        <v>0</v>
      </c>
      <c r="AP63" s="50">
        <v>0</v>
      </c>
      <c r="AQ63" s="50">
        <v>0</v>
      </c>
      <c r="AR63" s="50">
        <v>0</v>
      </c>
      <c r="AS63" s="50">
        <v>0</v>
      </c>
      <c r="AT63" s="50">
        <v>0</v>
      </c>
      <c r="AU63" s="50">
        <v>0</v>
      </c>
      <c r="AV63" s="50">
        <v>0</v>
      </c>
      <c r="AW63" s="50">
        <v>0</v>
      </c>
      <c r="AX63" s="50">
        <v>0</v>
      </c>
      <c r="AY63" s="50">
        <v>0</v>
      </c>
      <c r="AZ63" s="50">
        <v>0</v>
      </c>
      <c r="BA63" s="50">
        <v>0</v>
      </c>
      <c r="BB63" s="50">
        <v>0</v>
      </c>
      <c r="BC63" s="50">
        <v>0</v>
      </c>
      <c r="BD63" s="50">
        <v>0</v>
      </c>
      <c r="BE63" s="50">
        <v>0</v>
      </c>
      <c r="BF63" s="50">
        <v>0</v>
      </c>
      <c r="BG63" s="50">
        <v>0</v>
      </c>
      <c r="BH63" s="50">
        <v>0</v>
      </c>
      <c r="BI63" s="50">
        <v>0</v>
      </c>
      <c r="BJ63" s="50">
        <v>0</v>
      </c>
      <c r="BK63" s="50">
        <v>0</v>
      </c>
      <c r="BL63" s="50">
        <v>0</v>
      </c>
      <c r="BM63" s="50">
        <v>0</v>
      </c>
      <c r="BN63" s="50">
        <v>0</v>
      </c>
      <c r="BO63" s="50">
        <v>0</v>
      </c>
      <c r="BP63" s="50">
        <v>0</v>
      </c>
      <c r="BQ63" s="50">
        <v>0</v>
      </c>
      <c r="BR63" s="50">
        <v>0</v>
      </c>
      <c r="BS63" s="50">
        <v>0</v>
      </c>
      <c r="BT63" s="50">
        <v>0</v>
      </c>
      <c r="BU63" s="50">
        <v>0</v>
      </c>
      <c r="BV63" s="50">
        <v>0</v>
      </c>
      <c r="BW63" s="50">
        <v>0</v>
      </c>
      <c r="BX63" s="50">
        <v>0</v>
      </c>
      <c r="BY63" s="50">
        <v>0</v>
      </c>
      <c r="BZ63" s="50">
        <v>0</v>
      </c>
      <c r="CA63" s="50">
        <v>0</v>
      </c>
      <c r="CB63" s="50">
        <v>0</v>
      </c>
      <c r="CC63" s="50">
        <v>0</v>
      </c>
      <c r="CD63" s="50">
        <v>0</v>
      </c>
      <c r="CE63" s="50">
        <v>0</v>
      </c>
      <c r="CF63" s="50">
        <v>0</v>
      </c>
      <c r="CG63" s="50">
        <v>0</v>
      </c>
      <c r="CH63" s="50">
        <v>0</v>
      </c>
      <c r="CI63" s="50">
        <v>0</v>
      </c>
      <c r="CJ63" s="50">
        <v>0</v>
      </c>
      <c r="CK63" s="50">
        <v>0</v>
      </c>
      <c r="CL63" s="50">
        <v>0</v>
      </c>
      <c r="CM63" s="50">
        <v>0</v>
      </c>
      <c r="CN63" s="50">
        <v>0</v>
      </c>
      <c r="CO63" s="50">
        <v>0</v>
      </c>
      <c r="CP63" s="50">
        <v>0</v>
      </c>
      <c r="CQ63" s="50">
        <v>0</v>
      </c>
      <c r="CR63" s="50">
        <v>0</v>
      </c>
      <c r="CS63" s="50">
        <v>0</v>
      </c>
      <c r="CT63" s="50">
        <v>0</v>
      </c>
      <c r="CU63" s="50">
        <v>0</v>
      </c>
      <c r="CV63" s="50">
        <v>0</v>
      </c>
      <c r="CW63" s="50">
        <v>0</v>
      </c>
      <c r="CX63" s="50">
        <v>0</v>
      </c>
      <c r="CY63" s="50">
        <v>0</v>
      </c>
      <c r="CZ63" s="50">
        <v>0</v>
      </c>
      <c r="DA63" s="50">
        <v>0</v>
      </c>
      <c r="DB63" s="50">
        <v>0</v>
      </c>
      <c r="DC63" s="50">
        <v>0</v>
      </c>
      <c r="DD63" s="50">
        <v>0</v>
      </c>
      <c r="DE63" s="50">
        <v>0</v>
      </c>
      <c r="DF63" s="50">
        <v>0</v>
      </c>
      <c r="DG63" s="50">
        <v>0</v>
      </c>
      <c r="DH63" s="50">
        <v>0</v>
      </c>
      <c r="DI63" s="50">
        <v>0</v>
      </c>
      <c r="DJ63" s="50">
        <v>0</v>
      </c>
      <c r="DK63" s="50">
        <v>0</v>
      </c>
      <c r="DL63" s="50">
        <v>0</v>
      </c>
      <c r="DM63" s="50">
        <v>0</v>
      </c>
      <c r="DN63" s="50">
        <v>0</v>
      </c>
      <c r="DO63" s="50">
        <v>0</v>
      </c>
      <c r="DP63" s="50">
        <v>0</v>
      </c>
      <c r="DQ63" s="50">
        <v>0</v>
      </c>
      <c r="DR63" s="50">
        <v>0</v>
      </c>
      <c r="DS63" s="50">
        <v>0</v>
      </c>
      <c r="DT63" s="50">
        <v>0</v>
      </c>
      <c r="DU63" s="50">
        <v>0</v>
      </c>
      <c r="DV63" s="50">
        <v>0</v>
      </c>
      <c r="DW63" s="50">
        <v>0</v>
      </c>
      <c r="DX63" s="50">
        <v>0</v>
      </c>
      <c r="DY63" s="50">
        <v>0</v>
      </c>
      <c r="DZ63" s="50">
        <v>0</v>
      </c>
      <c r="EA63" s="50">
        <v>0</v>
      </c>
      <c r="EB63" s="50">
        <v>0</v>
      </c>
      <c r="EC63" s="50">
        <v>0</v>
      </c>
      <c r="ED63" s="50">
        <v>0</v>
      </c>
      <c r="EE63" s="50">
        <v>0</v>
      </c>
      <c r="EF63" s="50">
        <v>0</v>
      </c>
      <c r="EG63" s="50">
        <v>0</v>
      </c>
      <c r="EH63" s="50">
        <v>0</v>
      </c>
      <c r="EI63" s="50">
        <v>0</v>
      </c>
      <c r="EJ63" s="50">
        <v>0</v>
      </c>
      <c r="EK63" s="50">
        <v>0</v>
      </c>
      <c r="EL63" s="50">
        <v>0</v>
      </c>
      <c r="EM63" s="50">
        <v>0</v>
      </c>
      <c r="EN63" s="50">
        <v>0</v>
      </c>
      <c r="EO63" s="50">
        <v>0</v>
      </c>
      <c r="EP63" s="50">
        <v>0</v>
      </c>
      <c r="EQ63" s="50">
        <v>0</v>
      </c>
      <c r="ER63" s="50">
        <v>0</v>
      </c>
      <c r="ES63" s="50">
        <v>0</v>
      </c>
      <c r="ET63" s="50">
        <v>0</v>
      </c>
      <c r="EU63" s="50">
        <v>0</v>
      </c>
      <c r="EV63" s="50">
        <v>0</v>
      </c>
      <c r="EW63" s="50">
        <v>0</v>
      </c>
      <c r="EX63" s="50">
        <v>0</v>
      </c>
      <c r="EY63" s="50">
        <v>0</v>
      </c>
      <c r="EZ63" s="50">
        <v>0</v>
      </c>
      <c r="FA63" s="50">
        <v>0</v>
      </c>
      <c r="FB63" s="50">
        <v>0</v>
      </c>
      <c r="FC63" s="50">
        <v>0</v>
      </c>
      <c r="FD63" s="50">
        <v>0</v>
      </c>
      <c r="FE63" s="50">
        <v>0</v>
      </c>
      <c r="FF63" s="50">
        <v>0</v>
      </c>
      <c r="FG63" s="50">
        <v>0</v>
      </c>
      <c r="FH63" s="50">
        <v>0</v>
      </c>
      <c r="FI63" s="50">
        <v>0</v>
      </c>
      <c r="FJ63" s="50">
        <v>0</v>
      </c>
      <c r="FK63" s="50">
        <v>0</v>
      </c>
      <c r="FL63" s="50">
        <v>0</v>
      </c>
      <c r="FM63" s="50">
        <v>0</v>
      </c>
      <c r="FN63" s="50">
        <v>0</v>
      </c>
      <c r="FO63" s="50">
        <v>0</v>
      </c>
      <c r="FP63" s="50">
        <v>0</v>
      </c>
      <c r="FQ63" s="50">
        <v>0</v>
      </c>
      <c r="FR63" s="50">
        <v>0</v>
      </c>
      <c r="FS63" s="50">
        <v>0</v>
      </c>
      <c r="FT63" s="50">
        <v>0</v>
      </c>
      <c r="FU63" s="50">
        <v>0</v>
      </c>
      <c r="FV63" s="50">
        <v>0</v>
      </c>
      <c r="FW63" s="50">
        <v>0</v>
      </c>
      <c r="FX63" s="50">
        <v>0</v>
      </c>
      <c r="FY63" s="50">
        <v>0</v>
      </c>
      <c r="FZ63" s="50">
        <v>0</v>
      </c>
      <c r="GA63" s="50">
        <v>0</v>
      </c>
      <c r="GB63" s="50">
        <v>0</v>
      </c>
      <c r="GC63" s="50">
        <v>0</v>
      </c>
      <c r="GD63" s="50">
        <v>0</v>
      </c>
      <c r="GE63" s="50">
        <v>0</v>
      </c>
      <c r="GF63" s="50">
        <v>0</v>
      </c>
      <c r="GG63" s="50">
        <v>0</v>
      </c>
      <c r="GH63" s="50">
        <v>0</v>
      </c>
      <c r="GI63" s="50">
        <v>0</v>
      </c>
      <c r="GJ63" s="50">
        <v>0</v>
      </c>
      <c r="GK63" s="50">
        <v>0</v>
      </c>
      <c r="GL63" s="50">
        <v>0</v>
      </c>
      <c r="GM63" s="50">
        <v>0</v>
      </c>
      <c r="GN63" s="50">
        <v>0</v>
      </c>
      <c r="GO63" s="50">
        <v>0</v>
      </c>
      <c r="GP63" s="50">
        <v>0</v>
      </c>
      <c r="GQ63" s="50">
        <v>0</v>
      </c>
      <c r="GR63" s="50">
        <v>0</v>
      </c>
      <c r="GS63" s="50">
        <v>0</v>
      </c>
      <c r="GT63" s="50">
        <v>0</v>
      </c>
      <c r="GU63" s="50">
        <v>0</v>
      </c>
      <c r="GV63" s="50">
        <v>0</v>
      </c>
      <c r="GW63" s="50">
        <v>0</v>
      </c>
      <c r="GX63" s="50">
        <v>0</v>
      </c>
      <c r="GY63" s="50">
        <v>0</v>
      </c>
      <c r="GZ63" s="50">
        <v>0</v>
      </c>
      <c r="HA63" s="50">
        <v>0</v>
      </c>
      <c r="HB63" s="50">
        <v>0</v>
      </c>
      <c r="HC63" s="50">
        <v>0</v>
      </c>
      <c r="HD63" s="50">
        <v>0</v>
      </c>
      <c r="HE63" s="50">
        <v>0</v>
      </c>
      <c r="HF63" s="50">
        <v>0</v>
      </c>
      <c r="HG63" s="50">
        <v>0</v>
      </c>
      <c r="HH63" s="50">
        <v>0</v>
      </c>
      <c r="HI63" s="50">
        <v>0</v>
      </c>
      <c r="HJ63" s="50">
        <v>0</v>
      </c>
      <c r="HK63" s="50">
        <v>0</v>
      </c>
      <c r="HL63" s="50">
        <v>0</v>
      </c>
      <c r="HM63" s="50">
        <v>0</v>
      </c>
      <c r="HN63" s="50">
        <v>0</v>
      </c>
      <c r="HO63" s="50">
        <v>0</v>
      </c>
      <c r="HP63" s="50">
        <v>0</v>
      </c>
      <c r="HQ63" s="50">
        <v>0</v>
      </c>
      <c r="HR63" s="50">
        <v>0</v>
      </c>
      <c r="HS63" s="50">
        <v>0</v>
      </c>
      <c r="HT63" s="50">
        <v>0</v>
      </c>
      <c r="HU63" s="50">
        <v>0</v>
      </c>
      <c r="HV63" s="50">
        <v>0</v>
      </c>
      <c r="HW63" s="50">
        <v>0</v>
      </c>
      <c r="HX63" s="50">
        <v>0</v>
      </c>
      <c r="HY63" s="50">
        <v>0</v>
      </c>
      <c r="HZ63" s="50">
        <v>0</v>
      </c>
      <c r="IA63" s="50">
        <v>0</v>
      </c>
      <c r="IB63" s="50">
        <v>0</v>
      </c>
      <c r="IC63" s="50">
        <v>0</v>
      </c>
      <c r="ID63" s="50">
        <v>0</v>
      </c>
      <c r="IE63" s="50">
        <v>0</v>
      </c>
      <c r="IF63" s="50">
        <v>0</v>
      </c>
      <c r="IG63" s="50">
        <v>0</v>
      </c>
      <c r="IH63" s="50">
        <v>0</v>
      </c>
      <c r="II63" s="50">
        <v>0</v>
      </c>
      <c r="IJ63" s="50">
        <v>0</v>
      </c>
      <c r="IK63" s="50">
        <v>0</v>
      </c>
      <c r="IL63" s="50">
        <v>0</v>
      </c>
      <c r="IM63" s="50">
        <v>0</v>
      </c>
      <c r="IN63" s="50">
        <v>0</v>
      </c>
      <c r="IO63" s="50">
        <v>0</v>
      </c>
      <c r="IP63" s="50">
        <v>0</v>
      </c>
      <c r="IQ63" s="50">
        <v>0</v>
      </c>
      <c r="IV63" s="18"/>
    </row>
    <row r="64" spans="1:256" s="23" customFormat="1" ht="25.5" customHeight="1" x14ac:dyDescent="0.2">
      <c r="A64" s="24">
        <v>238</v>
      </c>
      <c r="B64" s="28" t="s">
        <v>75</v>
      </c>
      <c r="C64" s="26">
        <f t="shared" si="16"/>
        <v>0</v>
      </c>
      <c r="D64" s="27">
        <v>0</v>
      </c>
      <c r="E64" s="27">
        <v>0</v>
      </c>
      <c r="F64" s="27">
        <v>0</v>
      </c>
      <c r="G64" s="27">
        <v>0</v>
      </c>
      <c r="H64" s="27">
        <v>0</v>
      </c>
      <c r="I64" s="27">
        <v>0</v>
      </c>
      <c r="J64" s="27">
        <v>0</v>
      </c>
      <c r="K64" s="27">
        <v>0</v>
      </c>
      <c r="L64" s="27">
        <v>0</v>
      </c>
      <c r="M64" s="27">
        <v>0</v>
      </c>
      <c r="N64" s="27">
        <v>0</v>
      </c>
      <c r="O64" s="29">
        <v>0</v>
      </c>
      <c r="P64" s="49">
        <v>0</v>
      </c>
      <c r="Q64" s="50">
        <v>0</v>
      </c>
      <c r="R64" s="50">
        <v>0</v>
      </c>
      <c r="S64" s="50">
        <v>0</v>
      </c>
      <c r="T64" s="50">
        <v>0</v>
      </c>
      <c r="U64" s="50">
        <v>0</v>
      </c>
      <c r="V64" s="50">
        <v>0</v>
      </c>
      <c r="W64" s="50">
        <v>0</v>
      </c>
      <c r="X64" s="50">
        <v>0</v>
      </c>
      <c r="Y64" s="50">
        <v>0</v>
      </c>
      <c r="Z64" s="50">
        <v>0</v>
      </c>
      <c r="AA64" s="50">
        <v>0</v>
      </c>
      <c r="AB64" s="50">
        <v>0</v>
      </c>
      <c r="AC64" s="50">
        <v>0</v>
      </c>
      <c r="AD64" s="50">
        <v>0</v>
      </c>
      <c r="AE64" s="50">
        <v>0</v>
      </c>
      <c r="AF64" s="50">
        <v>0</v>
      </c>
      <c r="AG64" s="50">
        <v>0</v>
      </c>
      <c r="AH64" s="50">
        <v>0</v>
      </c>
      <c r="AI64" s="50">
        <v>0</v>
      </c>
      <c r="AJ64" s="50">
        <v>0</v>
      </c>
      <c r="AK64" s="50">
        <v>0</v>
      </c>
      <c r="AL64" s="50">
        <v>0</v>
      </c>
      <c r="AM64" s="50">
        <v>0</v>
      </c>
      <c r="AN64" s="50">
        <v>0</v>
      </c>
      <c r="AO64" s="50">
        <v>0</v>
      </c>
      <c r="AP64" s="50">
        <v>0</v>
      </c>
      <c r="AQ64" s="50">
        <v>0</v>
      </c>
      <c r="AR64" s="50">
        <v>0</v>
      </c>
      <c r="AS64" s="50">
        <v>0</v>
      </c>
      <c r="AT64" s="50">
        <v>0</v>
      </c>
      <c r="AU64" s="50">
        <v>0</v>
      </c>
      <c r="AV64" s="50">
        <v>0</v>
      </c>
      <c r="AW64" s="50">
        <v>0</v>
      </c>
      <c r="AX64" s="50">
        <v>0</v>
      </c>
      <c r="AY64" s="50">
        <v>0</v>
      </c>
      <c r="AZ64" s="50">
        <v>0</v>
      </c>
      <c r="BA64" s="50">
        <v>0</v>
      </c>
      <c r="BB64" s="50">
        <v>0</v>
      </c>
      <c r="BC64" s="50">
        <v>0</v>
      </c>
      <c r="BD64" s="50">
        <v>0</v>
      </c>
      <c r="BE64" s="50">
        <v>0</v>
      </c>
      <c r="BF64" s="50">
        <v>0</v>
      </c>
      <c r="BG64" s="50">
        <v>0</v>
      </c>
      <c r="BH64" s="50">
        <v>0</v>
      </c>
      <c r="BI64" s="50">
        <v>0</v>
      </c>
      <c r="BJ64" s="50">
        <v>0</v>
      </c>
      <c r="BK64" s="50">
        <v>0</v>
      </c>
      <c r="BL64" s="50">
        <v>0</v>
      </c>
      <c r="BM64" s="50">
        <v>0</v>
      </c>
      <c r="BN64" s="50">
        <v>0</v>
      </c>
      <c r="BO64" s="50">
        <v>0</v>
      </c>
      <c r="BP64" s="50">
        <v>0</v>
      </c>
      <c r="BQ64" s="50">
        <v>0</v>
      </c>
      <c r="BR64" s="50">
        <v>0</v>
      </c>
      <c r="BS64" s="50">
        <v>0</v>
      </c>
      <c r="BT64" s="50">
        <v>0</v>
      </c>
      <c r="BU64" s="50">
        <v>0</v>
      </c>
      <c r="BV64" s="50">
        <v>0</v>
      </c>
      <c r="BW64" s="50">
        <v>0</v>
      </c>
      <c r="BX64" s="50">
        <v>0</v>
      </c>
      <c r="BY64" s="50">
        <v>0</v>
      </c>
      <c r="BZ64" s="50">
        <v>0</v>
      </c>
      <c r="CA64" s="50">
        <v>0</v>
      </c>
      <c r="CB64" s="50">
        <v>0</v>
      </c>
      <c r="CC64" s="50">
        <v>0</v>
      </c>
      <c r="CD64" s="50">
        <v>0</v>
      </c>
      <c r="CE64" s="50">
        <v>0</v>
      </c>
      <c r="CF64" s="50">
        <v>0</v>
      </c>
      <c r="CG64" s="50">
        <v>0</v>
      </c>
      <c r="CH64" s="50">
        <v>0</v>
      </c>
      <c r="CI64" s="50">
        <v>0</v>
      </c>
      <c r="CJ64" s="50">
        <v>0</v>
      </c>
      <c r="CK64" s="50">
        <v>0</v>
      </c>
      <c r="CL64" s="50">
        <v>0</v>
      </c>
      <c r="CM64" s="50">
        <v>0</v>
      </c>
      <c r="CN64" s="50">
        <v>0</v>
      </c>
      <c r="CO64" s="50">
        <v>0</v>
      </c>
      <c r="CP64" s="50">
        <v>0</v>
      </c>
      <c r="CQ64" s="50">
        <v>0</v>
      </c>
      <c r="CR64" s="50">
        <v>0</v>
      </c>
      <c r="CS64" s="50">
        <v>0</v>
      </c>
      <c r="CT64" s="50">
        <v>0</v>
      </c>
      <c r="CU64" s="50">
        <v>0</v>
      </c>
      <c r="CV64" s="50">
        <v>0</v>
      </c>
      <c r="CW64" s="50">
        <v>0</v>
      </c>
      <c r="CX64" s="50">
        <v>0</v>
      </c>
      <c r="CY64" s="50">
        <v>0</v>
      </c>
      <c r="CZ64" s="50">
        <v>0</v>
      </c>
      <c r="DA64" s="50">
        <v>0</v>
      </c>
      <c r="DB64" s="50">
        <v>0</v>
      </c>
      <c r="DC64" s="50">
        <v>0</v>
      </c>
      <c r="DD64" s="50">
        <v>0</v>
      </c>
      <c r="DE64" s="50">
        <v>0</v>
      </c>
      <c r="DF64" s="50">
        <v>0</v>
      </c>
      <c r="DG64" s="50">
        <v>0</v>
      </c>
      <c r="DH64" s="50">
        <v>0</v>
      </c>
      <c r="DI64" s="50">
        <v>0</v>
      </c>
      <c r="DJ64" s="50">
        <v>0</v>
      </c>
      <c r="DK64" s="50">
        <v>0</v>
      </c>
      <c r="DL64" s="50">
        <v>0</v>
      </c>
      <c r="DM64" s="50">
        <v>0</v>
      </c>
      <c r="DN64" s="50">
        <v>0</v>
      </c>
      <c r="DO64" s="50">
        <v>0</v>
      </c>
      <c r="DP64" s="50">
        <v>0</v>
      </c>
      <c r="DQ64" s="50">
        <v>0</v>
      </c>
      <c r="DR64" s="50">
        <v>0</v>
      </c>
      <c r="DS64" s="50">
        <v>0</v>
      </c>
      <c r="DT64" s="50">
        <v>0</v>
      </c>
      <c r="DU64" s="50">
        <v>0</v>
      </c>
      <c r="DV64" s="50">
        <v>0</v>
      </c>
      <c r="DW64" s="50">
        <v>0</v>
      </c>
      <c r="DX64" s="50">
        <v>0</v>
      </c>
      <c r="DY64" s="50">
        <v>0</v>
      </c>
      <c r="DZ64" s="50">
        <v>0</v>
      </c>
      <c r="EA64" s="50">
        <v>0</v>
      </c>
      <c r="EB64" s="50">
        <v>0</v>
      </c>
      <c r="EC64" s="50">
        <v>0</v>
      </c>
      <c r="ED64" s="50">
        <v>0</v>
      </c>
      <c r="EE64" s="50">
        <v>0</v>
      </c>
      <c r="EF64" s="50">
        <v>0</v>
      </c>
      <c r="EG64" s="50">
        <v>0</v>
      </c>
      <c r="EH64" s="50">
        <v>0</v>
      </c>
      <c r="EI64" s="50">
        <v>0</v>
      </c>
      <c r="EJ64" s="50">
        <v>0</v>
      </c>
      <c r="EK64" s="50">
        <v>0</v>
      </c>
      <c r="EL64" s="50">
        <v>0</v>
      </c>
      <c r="EM64" s="50">
        <v>0</v>
      </c>
      <c r="EN64" s="50">
        <v>0</v>
      </c>
      <c r="EO64" s="50">
        <v>0</v>
      </c>
      <c r="EP64" s="50">
        <v>0</v>
      </c>
      <c r="EQ64" s="50">
        <v>0</v>
      </c>
      <c r="ER64" s="50">
        <v>0</v>
      </c>
      <c r="ES64" s="50">
        <v>0</v>
      </c>
      <c r="ET64" s="50">
        <v>0</v>
      </c>
      <c r="EU64" s="50">
        <v>0</v>
      </c>
      <c r="EV64" s="50">
        <v>0</v>
      </c>
      <c r="EW64" s="50">
        <v>0</v>
      </c>
      <c r="EX64" s="50">
        <v>0</v>
      </c>
      <c r="EY64" s="50">
        <v>0</v>
      </c>
      <c r="EZ64" s="50">
        <v>0</v>
      </c>
      <c r="FA64" s="50">
        <v>0</v>
      </c>
      <c r="FB64" s="50">
        <v>0</v>
      </c>
      <c r="FC64" s="50">
        <v>0</v>
      </c>
      <c r="FD64" s="50">
        <v>0</v>
      </c>
      <c r="FE64" s="50">
        <v>0</v>
      </c>
      <c r="FF64" s="50">
        <v>0</v>
      </c>
      <c r="FG64" s="50">
        <v>0</v>
      </c>
      <c r="FH64" s="50">
        <v>0</v>
      </c>
      <c r="FI64" s="50">
        <v>0</v>
      </c>
      <c r="FJ64" s="50">
        <v>0</v>
      </c>
      <c r="FK64" s="50">
        <v>0</v>
      </c>
      <c r="FL64" s="50">
        <v>0</v>
      </c>
      <c r="FM64" s="50">
        <v>0</v>
      </c>
      <c r="FN64" s="50">
        <v>0</v>
      </c>
      <c r="FO64" s="50">
        <v>0</v>
      </c>
      <c r="FP64" s="50">
        <v>0</v>
      </c>
      <c r="FQ64" s="50">
        <v>0</v>
      </c>
      <c r="FR64" s="50">
        <v>0</v>
      </c>
      <c r="FS64" s="50">
        <v>0</v>
      </c>
      <c r="FT64" s="50">
        <v>0</v>
      </c>
      <c r="FU64" s="50">
        <v>0</v>
      </c>
      <c r="FV64" s="50">
        <v>0</v>
      </c>
      <c r="FW64" s="50">
        <v>0</v>
      </c>
      <c r="FX64" s="50">
        <v>0</v>
      </c>
      <c r="FY64" s="50">
        <v>0</v>
      </c>
      <c r="FZ64" s="50">
        <v>0</v>
      </c>
      <c r="GA64" s="50">
        <v>0</v>
      </c>
      <c r="GB64" s="50">
        <v>0</v>
      </c>
      <c r="GC64" s="50">
        <v>0</v>
      </c>
      <c r="GD64" s="50">
        <v>0</v>
      </c>
      <c r="GE64" s="50">
        <v>0</v>
      </c>
      <c r="GF64" s="50">
        <v>0</v>
      </c>
      <c r="GG64" s="50">
        <v>0</v>
      </c>
      <c r="GH64" s="50">
        <v>0</v>
      </c>
      <c r="GI64" s="50">
        <v>0</v>
      </c>
      <c r="GJ64" s="50">
        <v>0</v>
      </c>
      <c r="GK64" s="50">
        <v>0</v>
      </c>
      <c r="GL64" s="50">
        <v>0</v>
      </c>
      <c r="GM64" s="50">
        <v>0</v>
      </c>
      <c r="GN64" s="50">
        <v>0</v>
      </c>
      <c r="GO64" s="50">
        <v>0</v>
      </c>
      <c r="GP64" s="50">
        <v>0</v>
      </c>
      <c r="GQ64" s="50">
        <v>0</v>
      </c>
      <c r="GR64" s="50">
        <v>0</v>
      </c>
      <c r="GS64" s="50">
        <v>0</v>
      </c>
      <c r="GT64" s="50">
        <v>0</v>
      </c>
      <c r="GU64" s="50">
        <v>0</v>
      </c>
      <c r="GV64" s="50">
        <v>0</v>
      </c>
      <c r="GW64" s="50">
        <v>0</v>
      </c>
      <c r="GX64" s="50">
        <v>0</v>
      </c>
      <c r="GY64" s="50">
        <v>0</v>
      </c>
      <c r="GZ64" s="50">
        <v>0</v>
      </c>
      <c r="HA64" s="50">
        <v>0</v>
      </c>
      <c r="HB64" s="50">
        <v>0</v>
      </c>
      <c r="HC64" s="50">
        <v>0</v>
      </c>
      <c r="HD64" s="50">
        <v>0</v>
      </c>
      <c r="HE64" s="50">
        <v>0</v>
      </c>
      <c r="HF64" s="50">
        <v>0</v>
      </c>
      <c r="HG64" s="50">
        <v>0</v>
      </c>
      <c r="HH64" s="50">
        <v>0</v>
      </c>
      <c r="HI64" s="50">
        <v>0</v>
      </c>
      <c r="HJ64" s="50">
        <v>0</v>
      </c>
      <c r="HK64" s="50">
        <v>0</v>
      </c>
      <c r="HL64" s="50">
        <v>0</v>
      </c>
      <c r="HM64" s="50">
        <v>0</v>
      </c>
      <c r="HN64" s="50">
        <v>0</v>
      </c>
      <c r="HO64" s="50">
        <v>0</v>
      </c>
      <c r="HP64" s="50">
        <v>0</v>
      </c>
      <c r="HQ64" s="50">
        <v>0</v>
      </c>
      <c r="HR64" s="50">
        <v>0</v>
      </c>
      <c r="HS64" s="50">
        <v>0</v>
      </c>
      <c r="HT64" s="50">
        <v>0</v>
      </c>
      <c r="HU64" s="50">
        <v>0</v>
      </c>
      <c r="HV64" s="50">
        <v>0</v>
      </c>
      <c r="HW64" s="50">
        <v>0</v>
      </c>
      <c r="HX64" s="50">
        <v>0</v>
      </c>
      <c r="HY64" s="50">
        <v>0</v>
      </c>
      <c r="HZ64" s="50">
        <v>0</v>
      </c>
      <c r="IA64" s="50">
        <v>0</v>
      </c>
      <c r="IB64" s="50">
        <v>0</v>
      </c>
      <c r="IC64" s="50">
        <v>0</v>
      </c>
      <c r="ID64" s="50">
        <v>0</v>
      </c>
      <c r="IE64" s="50">
        <v>0</v>
      </c>
      <c r="IF64" s="50">
        <v>0</v>
      </c>
      <c r="IG64" s="50">
        <v>0</v>
      </c>
      <c r="IH64" s="50">
        <v>0</v>
      </c>
      <c r="II64" s="50">
        <v>0</v>
      </c>
      <c r="IJ64" s="50">
        <v>0</v>
      </c>
      <c r="IK64" s="50">
        <v>0</v>
      </c>
      <c r="IL64" s="50">
        <v>0</v>
      </c>
      <c r="IM64" s="50">
        <v>0</v>
      </c>
      <c r="IN64" s="50">
        <v>0</v>
      </c>
      <c r="IO64" s="50">
        <v>0</v>
      </c>
      <c r="IP64" s="50">
        <v>0</v>
      </c>
      <c r="IQ64" s="50">
        <v>0</v>
      </c>
      <c r="IV64" s="18"/>
    </row>
    <row r="65" spans="1:256" s="23" customFormat="1" ht="25.5" customHeight="1" x14ac:dyDescent="0.2">
      <c r="A65" s="24">
        <v>239</v>
      </c>
      <c r="B65" s="28" t="s">
        <v>76</v>
      </c>
      <c r="C65" s="26">
        <f t="shared" si="16"/>
        <v>5000</v>
      </c>
      <c r="D65" s="27">
        <v>417</v>
      </c>
      <c r="E65" s="27">
        <v>417</v>
      </c>
      <c r="F65" s="27">
        <v>417</v>
      </c>
      <c r="G65" s="27">
        <v>417</v>
      </c>
      <c r="H65" s="27">
        <v>417</v>
      </c>
      <c r="I65" s="27">
        <v>417</v>
      </c>
      <c r="J65" s="27">
        <v>417</v>
      </c>
      <c r="K65" s="27">
        <v>417</v>
      </c>
      <c r="L65" s="27">
        <v>416</v>
      </c>
      <c r="M65" s="27">
        <v>416</v>
      </c>
      <c r="N65" s="27">
        <v>416</v>
      </c>
      <c r="O65" s="27">
        <v>416</v>
      </c>
      <c r="P65" s="49">
        <v>0</v>
      </c>
      <c r="Q65" s="50">
        <v>0</v>
      </c>
      <c r="R65" s="50">
        <v>0</v>
      </c>
      <c r="S65" s="50">
        <v>0</v>
      </c>
      <c r="T65" s="50">
        <v>0</v>
      </c>
      <c r="U65" s="50">
        <v>0</v>
      </c>
      <c r="V65" s="50">
        <v>0</v>
      </c>
      <c r="W65" s="50">
        <v>0</v>
      </c>
      <c r="X65" s="50">
        <v>0</v>
      </c>
      <c r="Y65" s="50">
        <v>0</v>
      </c>
      <c r="Z65" s="50">
        <v>0</v>
      </c>
      <c r="AA65" s="50">
        <v>0</v>
      </c>
      <c r="AB65" s="50">
        <v>0</v>
      </c>
      <c r="AC65" s="50">
        <v>0</v>
      </c>
      <c r="AD65" s="50">
        <v>0</v>
      </c>
      <c r="AE65" s="50">
        <v>0</v>
      </c>
      <c r="AF65" s="50">
        <v>0</v>
      </c>
      <c r="AG65" s="50">
        <v>0</v>
      </c>
      <c r="AH65" s="50">
        <v>0</v>
      </c>
      <c r="AI65" s="50">
        <v>0</v>
      </c>
      <c r="AJ65" s="50">
        <v>0</v>
      </c>
      <c r="AK65" s="50">
        <v>0</v>
      </c>
      <c r="AL65" s="50">
        <v>0</v>
      </c>
      <c r="AM65" s="50">
        <v>0</v>
      </c>
      <c r="AN65" s="50">
        <v>0</v>
      </c>
      <c r="AO65" s="50">
        <v>0</v>
      </c>
      <c r="AP65" s="50">
        <v>0</v>
      </c>
      <c r="AQ65" s="50">
        <v>0</v>
      </c>
      <c r="AR65" s="50">
        <v>0</v>
      </c>
      <c r="AS65" s="50">
        <v>0</v>
      </c>
      <c r="AT65" s="50">
        <v>0</v>
      </c>
      <c r="AU65" s="50">
        <v>0</v>
      </c>
      <c r="AV65" s="50">
        <v>0</v>
      </c>
      <c r="AW65" s="50">
        <v>0</v>
      </c>
      <c r="AX65" s="50">
        <v>0</v>
      </c>
      <c r="AY65" s="50">
        <v>0</v>
      </c>
      <c r="AZ65" s="50">
        <v>0</v>
      </c>
      <c r="BA65" s="50">
        <v>0</v>
      </c>
      <c r="BB65" s="50">
        <v>0</v>
      </c>
      <c r="BC65" s="50">
        <v>0</v>
      </c>
      <c r="BD65" s="50">
        <v>0</v>
      </c>
      <c r="BE65" s="50">
        <v>0</v>
      </c>
      <c r="BF65" s="50">
        <v>0</v>
      </c>
      <c r="BG65" s="50">
        <v>0</v>
      </c>
      <c r="BH65" s="50">
        <v>0</v>
      </c>
      <c r="BI65" s="50">
        <v>0</v>
      </c>
      <c r="BJ65" s="50">
        <v>0</v>
      </c>
      <c r="BK65" s="50">
        <v>0</v>
      </c>
      <c r="BL65" s="50">
        <v>0</v>
      </c>
      <c r="BM65" s="50">
        <v>0</v>
      </c>
      <c r="BN65" s="50">
        <v>0</v>
      </c>
      <c r="BO65" s="50">
        <v>0</v>
      </c>
      <c r="BP65" s="50">
        <v>0</v>
      </c>
      <c r="BQ65" s="50">
        <v>0</v>
      </c>
      <c r="BR65" s="50">
        <v>0</v>
      </c>
      <c r="BS65" s="50">
        <v>0</v>
      </c>
      <c r="BT65" s="50">
        <v>0</v>
      </c>
      <c r="BU65" s="50">
        <v>0</v>
      </c>
      <c r="BV65" s="50">
        <v>0</v>
      </c>
      <c r="BW65" s="50">
        <v>0</v>
      </c>
      <c r="BX65" s="50">
        <v>0</v>
      </c>
      <c r="BY65" s="50">
        <v>0</v>
      </c>
      <c r="BZ65" s="50">
        <v>0</v>
      </c>
      <c r="CA65" s="50">
        <v>0</v>
      </c>
      <c r="CB65" s="50">
        <v>0</v>
      </c>
      <c r="CC65" s="50">
        <v>0</v>
      </c>
      <c r="CD65" s="50">
        <v>0</v>
      </c>
      <c r="CE65" s="50">
        <v>0</v>
      </c>
      <c r="CF65" s="50">
        <v>0</v>
      </c>
      <c r="CG65" s="50">
        <v>0</v>
      </c>
      <c r="CH65" s="50">
        <v>0</v>
      </c>
      <c r="CI65" s="50">
        <v>0</v>
      </c>
      <c r="CJ65" s="50">
        <v>0</v>
      </c>
      <c r="CK65" s="50">
        <v>0</v>
      </c>
      <c r="CL65" s="50">
        <v>0</v>
      </c>
      <c r="CM65" s="50">
        <v>0</v>
      </c>
      <c r="CN65" s="50">
        <v>0</v>
      </c>
      <c r="CO65" s="50">
        <v>0</v>
      </c>
      <c r="CP65" s="50">
        <v>0</v>
      </c>
      <c r="CQ65" s="50">
        <v>0</v>
      </c>
      <c r="CR65" s="50">
        <v>0</v>
      </c>
      <c r="CS65" s="50">
        <v>0</v>
      </c>
      <c r="CT65" s="50">
        <v>0</v>
      </c>
      <c r="CU65" s="50">
        <v>0</v>
      </c>
      <c r="CV65" s="50">
        <v>0</v>
      </c>
      <c r="CW65" s="50">
        <v>0</v>
      </c>
      <c r="CX65" s="50">
        <v>0</v>
      </c>
      <c r="CY65" s="50">
        <v>0</v>
      </c>
      <c r="CZ65" s="50">
        <v>0</v>
      </c>
      <c r="DA65" s="50">
        <v>0</v>
      </c>
      <c r="DB65" s="50">
        <v>0</v>
      </c>
      <c r="DC65" s="50">
        <v>0</v>
      </c>
      <c r="DD65" s="50">
        <v>0</v>
      </c>
      <c r="DE65" s="50">
        <v>0</v>
      </c>
      <c r="DF65" s="50">
        <v>0</v>
      </c>
      <c r="DG65" s="50">
        <v>0</v>
      </c>
      <c r="DH65" s="50">
        <v>0</v>
      </c>
      <c r="DI65" s="50">
        <v>0</v>
      </c>
      <c r="DJ65" s="50">
        <v>0</v>
      </c>
      <c r="DK65" s="50">
        <v>0</v>
      </c>
      <c r="DL65" s="50">
        <v>0</v>
      </c>
      <c r="DM65" s="50">
        <v>0</v>
      </c>
      <c r="DN65" s="50">
        <v>0</v>
      </c>
      <c r="DO65" s="50">
        <v>0</v>
      </c>
      <c r="DP65" s="50">
        <v>0</v>
      </c>
      <c r="DQ65" s="50">
        <v>0</v>
      </c>
      <c r="DR65" s="50">
        <v>0</v>
      </c>
      <c r="DS65" s="50">
        <v>0</v>
      </c>
      <c r="DT65" s="50">
        <v>0</v>
      </c>
      <c r="DU65" s="50">
        <v>0</v>
      </c>
      <c r="DV65" s="50">
        <v>0</v>
      </c>
      <c r="DW65" s="50">
        <v>0</v>
      </c>
      <c r="DX65" s="50">
        <v>0</v>
      </c>
      <c r="DY65" s="50">
        <v>0</v>
      </c>
      <c r="DZ65" s="50">
        <v>0</v>
      </c>
      <c r="EA65" s="50">
        <v>0</v>
      </c>
      <c r="EB65" s="50">
        <v>0</v>
      </c>
      <c r="EC65" s="50">
        <v>0</v>
      </c>
      <c r="ED65" s="50">
        <v>0</v>
      </c>
      <c r="EE65" s="50">
        <v>0</v>
      </c>
      <c r="EF65" s="50">
        <v>0</v>
      </c>
      <c r="EG65" s="50">
        <v>0</v>
      </c>
      <c r="EH65" s="50">
        <v>0</v>
      </c>
      <c r="EI65" s="50">
        <v>0</v>
      </c>
      <c r="EJ65" s="50">
        <v>0</v>
      </c>
      <c r="EK65" s="50">
        <v>0</v>
      </c>
      <c r="EL65" s="50">
        <v>0</v>
      </c>
      <c r="EM65" s="50">
        <v>0</v>
      </c>
      <c r="EN65" s="50">
        <v>0</v>
      </c>
      <c r="EO65" s="50">
        <v>0</v>
      </c>
      <c r="EP65" s="50">
        <v>0</v>
      </c>
      <c r="EQ65" s="50">
        <v>0</v>
      </c>
      <c r="ER65" s="50">
        <v>0</v>
      </c>
      <c r="ES65" s="50">
        <v>0</v>
      </c>
      <c r="ET65" s="50">
        <v>0</v>
      </c>
      <c r="EU65" s="50">
        <v>0</v>
      </c>
      <c r="EV65" s="50">
        <v>0</v>
      </c>
      <c r="EW65" s="50">
        <v>0</v>
      </c>
      <c r="EX65" s="50">
        <v>0</v>
      </c>
      <c r="EY65" s="50">
        <v>0</v>
      </c>
      <c r="EZ65" s="50">
        <v>0</v>
      </c>
      <c r="FA65" s="50">
        <v>0</v>
      </c>
      <c r="FB65" s="50">
        <v>0</v>
      </c>
      <c r="FC65" s="50">
        <v>0</v>
      </c>
      <c r="FD65" s="50">
        <v>0</v>
      </c>
      <c r="FE65" s="50">
        <v>0</v>
      </c>
      <c r="FF65" s="50">
        <v>0</v>
      </c>
      <c r="FG65" s="50">
        <v>0</v>
      </c>
      <c r="FH65" s="50">
        <v>0</v>
      </c>
      <c r="FI65" s="50">
        <v>0</v>
      </c>
      <c r="FJ65" s="50">
        <v>0</v>
      </c>
      <c r="FK65" s="50">
        <v>0</v>
      </c>
      <c r="FL65" s="50">
        <v>0</v>
      </c>
      <c r="FM65" s="50">
        <v>0</v>
      </c>
      <c r="FN65" s="50">
        <v>0</v>
      </c>
      <c r="FO65" s="50">
        <v>0</v>
      </c>
      <c r="FP65" s="50">
        <v>0</v>
      </c>
      <c r="FQ65" s="50">
        <v>0</v>
      </c>
      <c r="FR65" s="50">
        <v>0</v>
      </c>
      <c r="FS65" s="50">
        <v>0</v>
      </c>
      <c r="FT65" s="50">
        <v>0</v>
      </c>
      <c r="FU65" s="50">
        <v>0</v>
      </c>
      <c r="FV65" s="50">
        <v>0</v>
      </c>
      <c r="FW65" s="50">
        <v>0</v>
      </c>
      <c r="FX65" s="50">
        <v>0</v>
      </c>
      <c r="FY65" s="50">
        <v>0</v>
      </c>
      <c r="FZ65" s="50">
        <v>0</v>
      </c>
      <c r="GA65" s="50">
        <v>0</v>
      </c>
      <c r="GB65" s="50">
        <v>0</v>
      </c>
      <c r="GC65" s="50">
        <v>0</v>
      </c>
      <c r="GD65" s="50">
        <v>0</v>
      </c>
      <c r="GE65" s="50">
        <v>0</v>
      </c>
      <c r="GF65" s="50">
        <v>0</v>
      </c>
      <c r="GG65" s="50">
        <v>0</v>
      </c>
      <c r="GH65" s="50">
        <v>0</v>
      </c>
      <c r="GI65" s="50">
        <v>0</v>
      </c>
      <c r="GJ65" s="50">
        <v>0</v>
      </c>
      <c r="GK65" s="50">
        <v>0</v>
      </c>
      <c r="GL65" s="50">
        <v>0</v>
      </c>
      <c r="GM65" s="50">
        <v>0</v>
      </c>
      <c r="GN65" s="50">
        <v>0</v>
      </c>
      <c r="GO65" s="50">
        <v>0</v>
      </c>
      <c r="GP65" s="50">
        <v>0</v>
      </c>
      <c r="GQ65" s="50">
        <v>0</v>
      </c>
      <c r="GR65" s="50">
        <v>0</v>
      </c>
      <c r="GS65" s="50">
        <v>0</v>
      </c>
      <c r="GT65" s="50">
        <v>0</v>
      </c>
      <c r="GU65" s="50">
        <v>0</v>
      </c>
      <c r="GV65" s="50">
        <v>0</v>
      </c>
      <c r="GW65" s="50">
        <v>0</v>
      </c>
      <c r="GX65" s="50">
        <v>0</v>
      </c>
      <c r="GY65" s="50">
        <v>0</v>
      </c>
      <c r="GZ65" s="50">
        <v>0</v>
      </c>
      <c r="HA65" s="50">
        <v>0</v>
      </c>
      <c r="HB65" s="50">
        <v>0</v>
      </c>
      <c r="HC65" s="50">
        <v>0</v>
      </c>
      <c r="HD65" s="50">
        <v>0</v>
      </c>
      <c r="HE65" s="50">
        <v>0</v>
      </c>
      <c r="HF65" s="50">
        <v>0</v>
      </c>
      <c r="HG65" s="50">
        <v>0</v>
      </c>
      <c r="HH65" s="50">
        <v>0</v>
      </c>
      <c r="HI65" s="50">
        <v>0</v>
      </c>
      <c r="HJ65" s="50">
        <v>0</v>
      </c>
      <c r="HK65" s="50">
        <v>0</v>
      </c>
      <c r="HL65" s="50">
        <v>0</v>
      </c>
      <c r="HM65" s="50">
        <v>0</v>
      </c>
      <c r="HN65" s="50">
        <v>0</v>
      </c>
      <c r="HO65" s="50">
        <v>0</v>
      </c>
      <c r="HP65" s="50">
        <v>0</v>
      </c>
      <c r="HQ65" s="50">
        <v>0</v>
      </c>
      <c r="HR65" s="50">
        <v>0</v>
      </c>
      <c r="HS65" s="50">
        <v>0</v>
      </c>
      <c r="HT65" s="50">
        <v>0</v>
      </c>
      <c r="HU65" s="50">
        <v>0</v>
      </c>
      <c r="HV65" s="50">
        <v>0</v>
      </c>
      <c r="HW65" s="50">
        <v>0</v>
      </c>
      <c r="HX65" s="50">
        <v>0</v>
      </c>
      <c r="HY65" s="50">
        <v>0</v>
      </c>
      <c r="HZ65" s="50">
        <v>0</v>
      </c>
      <c r="IA65" s="50">
        <v>0</v>
      </c>
      <c r="IB65" s="50">
        <v>0</v>
      </c>
      <c r="IC65" s="50">
        <v>0</v>
      </c>
      <c r="ID65" s="50">
        <v>0</v>
      </c>
      <c r="IE65" s="50">
        <v>0</v>
      </c>
      <c r="IF65" s="50">
        <v>0</v>
      </c>
      <c r="IG65" s="50">
        <v>0</v>
      </c>
      <c r="IH65" s="50">
        <v>0</v>
      </c>
      <c r="II65" s="50">
        <v>0</v>
      </c>
      <c r="IJ65" s="50">
        <v>0</v>
      </c>
      <c r="IK65" s="50">
        <v>0</v>
      </c>
      <c r="IL65" s="50">
        <v>0</v>
      </c>
      <c r="IM65" s="50">
        <v>0</v>
      </c>
      <c r="IN65" s="50">
        <v>0</v>
      </c>
      <c r="IO65" s="50">
        <v>0</v>
      </c>
      <c r="IP65" s="50">
        <v>0</v>
      </c>
      <c r="IQ65" s="50">
        <v>0</v>
      </c>
      <c r="IV65" s="18"/>
    </row>
    <row r="66" spans="1:256" s="23" customFormat="1" ht="30" x14ac:dyDescent="0.2">
      <c r="A66" s="30">
        <v>2400</v>
      </c>
      <c r="B66" s="51" t="s">
        <v>77</v>
      </c>
      <c r="C66" s="21">
        <f>SUM(D66:O66)</f>
        <v>14829361</v>
      </c>
      <c r="D66" s="32">
        <f>SUM(D67:D75)</f>
        <v>1235783</v>
      </c>
      <c r="E66" s="32">
        <f t="shared" ref="E66:O66" si="17">SUM(E67:E75)</f>
        <v>1235783</v>
      </c>
      <c r="F66" s="32">
        <f t="shared" si="17"/>
        <v>1235783</v>
      </c>
      <c r="G66" s="32">
        <f t="shared" si="17"/>
        <v>1235783</v>
      </c>
      <c r="H66" s="32">
        <f t="shared" si="17"/>
        <v>1235780</v>
      </c>
      <c r="I66" s="32">
        <f t="shared" si="17"/>
        <v>1235780</v>
      </c>
      <c r="J66" s="32">
        <f t="shared" si="17"/>
        <v>1235780</v>
      </c>
      <c r="K66" s="32">
        <f t="shared" si="17"/>
        <v>1235780</v>
      </c>
      <c r="L66" s="32">
        <f t="shared" si="17"/>
        <v>1235778</v>
      </c>
      <c r="M66" s="32">
        <f t="shared" si="17"/>
        <v>1235777</v>
      </c>
      <c r="N66" s="32">
        <f t="shared" si="17"/>
        <v>1235777</v>
      </c>
      <c r="O66" s="33">
        <f t="shared" si="17"/>
        <v>1235777</v>
      </c>
      <c r="IV66" s="18"/>
    </row>
    <row r="67" spans="1:256" s="23" customFormat="1" ht="25.5" customHeight="1" x14ac:dyDescent="0.2">
      <c r="A67" s="24">
        <v>241</v>
      </c>
      <c r="B67" s="28" t="s">
        <v>78</v>
      </c>
      <c r="C67" s="26">
        <f t="shared" ref="C67:C75" si="18">SUM(D67:O67)</f>
        <v>5362360</v>
      </c>
      <c r="D67" s="27">
        <v>446864</v>
      </c>
      <c r="E67" s="27">
        <v>446864</v>
      </c>
      <c r="F67" s="27">
        <v>446864</v>
      </c>
      <c r="G67" s="27">
        <v>446864</v>
      </c>
      <c r="H67" s="27">
        <v>446863</v>
      </c>
      <c r="I67" s="27">
        <v>446863</v>
      </c>
      <c r="J67" s="27">
        <v>446863</v>
      </c>
      <c r="K67" s="27">
        <v>446863</v>
      </c>
      <c r="L67" s="27">
        <v>446863</v>
      </c>
      <c r="M67" s="27">
        <v>446863</v>
      </c>
      <c r="N67" s="27">
        <v>446863</v>
      </c>
      <c r="O67" s="27">
        <v>446863</v>
      </c>
      <c r="IV67" s="18"/>
    </row>
    <row r="68" spans="1:256" s="23" customFormat="1" ht="25.5" customHeight="1" x14ac:dyDescent="0.2">
      <c r="A68" s="24">
        <v>242</v>
      </c>
      <c r="B68" s="28" t="s">
        <v>79</v>
      </c>
      <c r="C68" s="26">
        <f t="shared" si="18"/>
        <v>1632000</v>
      </c>
      <c r="D68" s="27">
        <v>136000</v>
      </c>
      <c r="E68" s="27">
        <v>136000</v>
      </c>
      <c r="F68" s="27">
        <v>136000</v>
      </c>
      <c r="G68" s="27">
        <v>136000</v>
      </c>
      <c r="H68" s="27">
        <v>136000</v>
      </c>
      <c r="I68" s="27">
        <v>136000</v>
      </c>
      <c r="J68" s="27">
        <v>136000</v>
      </c>
      <c r="K68" s="27">
        <v>136000</v>
      </c>
      <c r="L68" s="27">
        <v>136000</v>
      </c>
      <c r="M68" s="27">
        <v>136000</v>
      </c>
      <c r="N68" s="27">
        <v>136000</v>
      </c>
      <c r="O68" s="27">
        <v>136000</v>
      </c>
      <c r="IV68" s="18"/>
    </row>
    <row r="69" spans="1:256" s="23" customFormat="1" ht="25.5" customHeight="1" x14ac:dyDescent="0.2">
      <c r="A69" s="24">
        <v>243</v>
      </c>
      <c r="B69" s="28" t="s">
        <v>80</v>
      </c>
      <c r="C69" s="26">
        <f t="shared" si="18"/>
        <v>171500</v>
      </c>
      <c r="D69" s="27">
        <v>14292</v>
      </c>
      <c r="E69" s="27">
        <v>14292</v>
      </c>
      <c r="F69" s="27">
        <v>14292</v>
      </c>
      <c r="G69" s="27">
        <v>14292</v>
      </c>
      <c r="H69" s="27">
        <v>14292</v>
      </c>
      <c r="I69" s="27">
        <v>14292</v>
      </c>
      <c r="J69" s="27">
        <v>14292</v>
      </c>
      <c r="K69" s="27">
        <v>14292</v>
      </c>
      <c r="L69" s="27">
        <v>14291</v>
      </c>
      <c r="M69" s="27">
        <v>14291</v>
      </c>
      <c r="N69" s="27">
        <v>14291</v>
      </c>
      <c r="O69" s="27">
        <v>14291</v>
      </c>
      <c r="IV69" s="18"/>
    </row>
    <row r="70" spans="1:256" s="23" customFormat="1" ht="25.5" customHeight="1" x14ac:dyDescent="0.2">
      <c r="A70" s="24">
        <v>244</v>
      </c>
      <c r="B70" s="28" t="s">
        <v>81</v>
      </c>
      <c r="C70" s="26">
        <f t="shared" si="18"/>
        <v>224500</v>
      </c>
      <c r="D70" s="27">
        <v>18709</v>
      </c>
      <c r="E70" s="27">
        <v>18709</v>
      </c>
      <c r="F70" s="27">
        <v>18709</v>
      </c>
      <c r="G70" s="27">
        <v>18709</v>
      </c>
      <c r="H70" s="27">
        <v>18708</v>
      </c>
      <c r="I70" s="27">
        <v>18708</v>
      </c>
      <c r="J70" s="27">
        <v>18708</v>
      </c>
      <c r="K70" s="27">
        <v>18708</v>
      </c>
      <c r="L70" s="27">
        <v>18708</v>
      </c>
      <c r="M70" s="27">
        <v>18708</v>
      </c>
      <c r="N70" s="27">
        <v>18708</v>
      </c>
      <c r="O70" s="27">
        <v>18708</v>
      </c>
      <c r="IV70" s="18"/>
    </row>
    <row r="71" spans="1:256" s="23" customFormat="1" ht="25.5" customHeight="1" x14ac:dyDescent="0.2">
      <c r="A71" s="24">
        <v>245</v>
      </c>
      <c r="B71" s="28" t="s">
        <v>82</v>
      </c>
      <c r="C71" s="26">
        <f t="shared" si="18"/>
        <v>15000</v>
      </c>
      <c r="D71" s="27">
        <v>1250</v>
      </c>
      <c r="E71" s="27">
        <v>1250</v>
      </c>
      <c r="F71" s="27">
        <v>1250</v>
      </c>
      <c r="G71" s="27">
        <v>1250</v>
      </c>
      <c r="H71" s="27">
        <v>1250</v>
      </c>
      <c r="I71" s="27">
        <v>1250</v>
      </c>
      <c r="J71" s="27">
        <v>1250</v>
      </c>
      <c r="K71" s="27">
        <v>1250</v>
      </c>
      <c r="L71" s="27">
        <v>1250</v>
      </c>
      <c r="M71" s="27">
        <v>1250</v>
      </c>
      <c r="N71" s="27">
        <v>1250</v>
      </c>
      <c r="O71" s="27">
        <v>1250</v>
      </c>
      <c r="IV71" s="18"/>
    </row>
    <row r="72" spans="1:256" s="23" customFormat="1" ht="25.5" customHeight="1" x14ac:dyDescent="0.2">
      <c r="A72" s="24">
        <v>246</v>
      </c>
      <c r="B72" s="28" t="s">
        <v>83</v>
      </c>
      <c r="C72" s="26">
        <f t="shared" si="18"/>
        <v>2842900</v>
      </c>
      <c r="D72" s="27">
        <v>236909</v>
      </c>
      <c r="E72" s="27">
        <v>236909</v>
      </c>
      <c r="F72" s="27">
        <v>236909</v>
      </c>
      <c r="G72" s="27">
        <v>236909</v>
      </c>
      <c r="H72" s="27">
        <v>236908</v>
      </c>
      <c r="I72" s="27">
        <v>236908</v>
      </c>
      <c r="J72" s="27">
        <v>236908</v>
      </c>
      <c r="K72" s="27">
        <v>236908</v>
      </c>
      <c r="L72" s="27">
        <v>236908</v>
      </c>
      <c r="M72" s="27">
        <v>236908</v>
      </c>
      <c r="N72" s="27">
        <v>236908</v>
      </c>
      <c r="O72" s="27">
        <v>236908</v>
      </c>
      <c r="IV72" s="18"/>
    </row>
    <row r="73" spans="1:256" s="23" customFormat="1" ht="25.5" customHeight="1" x14ac:dyDescent="0.2">
      <c r="A73" s="24">
        <v>247</v>
      </c>
      <c r="B73" s="28" t="s">
        <v>84</v>
      </c>
      <c r="C73" s="26">
        <f t="shared" si="18"/>
        <v>3454200</v>
      </c>
      <c r="D73" s="27">
        <v>287850</v>
      </c>
      <c r="E73" s="27">
        <v>287850</v>
      </c>
      <c r="F73" s="27">
        <v>287850</v>
      </c>
      <c r="G73" s="27">
        <v>287850</v>
      </c>
      <c r="H73" s="27">
        <v>287850</v>
      </c>
      <c r="I73" s="27">
        <v>287850</v>
      </c>
      <c r="J73" s="27">
        <v>287850</v>
      </c>
      <c r="K73" s="27">
        <v>287850</v>
      </c>
      <c r="L73" s="27">
        <v>287850</v>
      </c>
      <c r="M73" s="27">
        <v>287850</v>
      </c>
      <c r="N73" s="27">
        <v>287850</v>
      </c>
      <c r="O73" s="27">
        <v>287850</v>
      </c>
      <c r="IV73" s="18"/>
    </row>
    <row r="74" spans="1:256" s="23" customFormat="1" ht="25.5" customHeight="1" x14ac:dyDescent="0.2">
      <c r="A74" s="24">
        <v>248</v>
      </c>
      <c r="B74" s="28" t="s">
        <v>85</v>
      </c>
      <c r="C74" s="26">
        <f t="shared" si="18"/>
        <v>136460</v>
      </c>
      <c r="D74" s="27">
        <v>11372</v>
      </c>
      <c r="E74" s="27">
        <v>11372</v>
      </c>
      <c r="F74" s="27">
        <v>11372</v>
      </c>
      <c r="G74" s="27">
        <v>11372</v>
      </c>
      <c r="H74" s="27">
        <v>11372</v>
      </c>
      <c r="I74" s="27">
        <v>11372</v>
      </c>
      <c r="J74" s="27">
        <v>11372</v>
      </c>
      <c r="K74" s="27">
        <v>11372</v>
      </c>
      <c r="L74" s="27">
        <v>11371</v>
      </c>
      <c r="M74" s="27">
        <v>11371</v>
      </c>
      <c r="N74" s="27">
        <v>11371</v>
      </c>
      <c r="O74" s="27">
        <v>11371</v>
      </c>
      <c r="IV74" s="18"/>
    </row>
    <row r="75" spans="1:256" s="23" customFormat="1" ht="25.5" customHeight="1" x14ac:dyDescent="0.2">
      <c r="A75" s="24">
        <v>249</v>
      </c>
      <c r="B75" s="28" t="s">
        <v>86</v>
      </c>
      <c r="C75" s="26">
        <f t="shared" si="18"/>
        <v>990441</v>
      </c>
      <c r="D75" s="27">
        <v>82537</v>
      </c>
      <c r="E75" s="27">
        <v>82537</v>
      </c>
      <c r="F75" s="27">
        <v>82537</v>
      </c>
      <c r="G75" s="27">
        <v>82537</v>
      </c>
      <c r="H75" s="27">
        <v>82537</v>
      </c>
      <c r="I75" s="27">
        <v>82537</v>
      </c>
      <c r="J75" s="27">
        <v>82537</v>
      </c>
      <c r="K75" s="27">
        <v>82537</v>
      </c>
      <c r="L75" s="27">
        <v>82537</v>
      </c>
      <c r="M75" s="27">
        <v>82536</v>
      </c>
      <c r="N75" s="27">
        <v>82536</v>
      </c>
      <c r="O75" s="27">
        <v>82536</v>
      </c>
      <c r="IV75" s="18"/>
    </row>
    <row r="76" spans="1:256" s="23" customFormat="1" ht="25.5" customHeight="1" x14ac:dyDescent="0.2">
      <c r="A76" s="30">
        <v>2500</v>
      </c>
      <c r="B76" s="31" t="s">
        <v>87</v>
      </c>
      <c r="C76" s="21">
        <f>SUM(D76:O76)</f>
        <v>4926220</v>
      </c>
      <c r="D76" s="32">
        <f>SUM(D77:D83)</f>
        <v>410522</v>
      </c>
      <c r="E76" s="32">
        <f t="shared" ref="E76:O76" si="19">SUM(E77:E83)</f>
        <v>410522</v>
      </c>
      <c r="F76" s="32">
        <f t="shared" si="19"/>
        <v>410520</v>
      </c>
      <c r="G76" s="32">
        <f t="shared" si="19"/>
        <v>410520</v>
      </c>
      <c r="H76" s="32">
        <f t="shared" si="19"/>
        <v>410519</v>
      </c>
      <c r="I76" s="32">
        <f t="shared" si="19"/>
        <v>410519</v>
      </c>
      <c r="J76" s="32">
        <f t="shared" si="19"/>
        <v>410519</v>
      </c>
      <c r="K76" s="32">
        <f t="shared" si="19"/>
        <v>410519</v>
      </c>
      <c r="L76" s="32">
        <f t="shared" si="19"/>
        <v>410515</v>
      </c>
      <c r="M76" s="32">
        <f t="shared" si="19"/>
        <v>410515</v>
      </c>
      <c r="N76" s="32">
        <f t="shared" si="19"/>
        <v>410515</v>
      </c>
      <c r="O76" s="33">
        <f t="shared" si="19"/>
        <v>410515</v>
      </c>
      <c r="P76" s="23">
        <v>501</v>
      </c>
      <c r="IV76" s="18"/>
    </row>
    <row r="77" spans="1:256" s="23" customFormat="1" ht="25.5" customHeight="1" x14ac:dyDescent="0.2">
      <c r="A77" s="24">
        <v>251</v>
      </c>
      <c r="B77" s="28" t="s">
        <v>88</v>
      </c>
      <c r="C77" s="26">
        <f t="shared" ref="C77:C106" si="20">SUM(D77:O77)</f>
        <v>122000</v>
      </c>
      <c r="D77" s="27">
        <v>10167</v>
      </c>
      <c r="E77" s="27">
        <v>10167</v>
      </c>
      <c r="F77" s="27">
        <v>10167</v>
      </c>
      <c r="G77" s="27">
        <v>10167</v>
      </c>
      <c r="H77" s="27">
        <v>10167</v>
      </c>
      <c r="I77" s="27">
        <v>10167</v>
      </c>
      <c r="J77" s="27">
        <v>10167</v>
      </c>
      <c r="K77" s="27">
        <v>10167</v>
      </c>
      <c r="L77" s="27">
        <v>10166</v>
      </c>
      <c r="M77" s="27">
        <v>10166</v>
      </c>
      <c r="N77" s="27">
        <v>10166</v>
      </c>
      <c r="O77" s="27">
        <v>10166</v>
      </c>
      <c r="IV77" s="18"/>
    </row>
    <row r="78" spans="1:256" s="23" customFormat="1" ht="25.5" customHeight="1" x14ac:dyDescent="0.2">
      <c r="A78" s="24">
        <v>252</v>
      </c>
      <c r="B78" s="28" t="s">
        <v>89</v>
      </c>
      <c r="C78" s="26">
        <f t="shared" si="20"/>
        <v>194930</v>
      </c>
      <c r="D78" s="27">
        <v>16245</v>
      </c>
      <c r="E78" s="27">
        <v>16245</v>
      </c>
      <c r="F78" s="27">
        <v>16244</v>
      </c>
      <c r="G78" s="27">
        <v>16244</v>
      </c>
      <c r="H78" s="27">
        <v>16244</v>
      </c>
      <c r="I78" s="27">
        <v>16244</v>
      </c>
      <c r="J78" s="27">
        <v>16244</v>
      </c>
      <c r="K78" s="27">
        <v>16244</v>
      </c>
      <c r="L78" s="27">
        <v>16244</v>
      </c>
      <c r="M78" s="27">
        <v>16244</v>
      </c>
      <c r="N78" s="27">
        <v>16244</v>
      </c>
      <c r="O78" s="27">
        <v>16244</v>
      </c>
      <c r="IV78" s="18"/>
    </row>
    <row r="79" spans="1:256" s="23" customFormat="1" ht="25.5" customHeight="1" x14ac:dyDescent="0.2">
      <c r="A79" s="24">
        <v>253</v>
      </c>
      <c r="B79" s="28" t="s">
        <v>90</v>
      </c>
      <c r="C79" s="26">
        <f t="shared" si="20"/>
        <v>471500</v>
      </c>
      <c r="D79" s="27">
        <v>39292</v>
      </c>
      <c r="E79" s="27">
        <v>39292</v>
      </c>
      <c r="F79" s="27">
        <v>39292</v>
      </c>
      <c r="G79" s="27">
        <v>39292</v>
      </c>
      <c r="H79" s="27">
        <v>39292</v>
      </c>
      <c r="I79" s="27">
        <v>39292</v>
      </c>
      <c r="J79" s="27">
        <v>39292</v>
      </c>
      <c r="K79" s="27">
        <v>39292</v>
      </c>
      <c r="L79" s="27">
        <v>39291</v>
      </c>
      <c r="M79" s="27">
        <v>39291</v>
      </c>
      <c r="N79" s="27">
        <v>39291</v>
      </c>
      <c r="O79" s="27">
        <v>39291</v>
      </c>
      <c r="IV79" s="18"/>
    </row>
    <row r="80" spans="1:256" s="23" customFormat="1" ht="25.5" customHeight="1" x14ac:dyDescent="0.2">
      <c r="A80" s="24">
        <v>254</v>
      </c>
      <c r="B80" s="28" t="s">
        <v>91</v>
      </c>
      <c r="C80" s="26">
        <f t="shared" si="20"/>
        <v>168500</v>
      </c>
      <c r="D80" s="27">
        <v>14042</v>
      </c>
      <c r="E80" s="27">
        <v>14042</v>
      </c>
      <c r="F80" s="27">
        <v>14042</v>
      </c>
      <c r="G80" s="27">
        <v>14042</v>
      </c>
      <c r="H80" s="27">
        <v>14042</v>
      </c>
      <c r="I80" s="27">
        <v>14042</v>
      </c>
      <c r="J80" s="27">
        <v>14042</v>
      </c>
      <c r="K80" s="27">
        <v>14042</v>
      </c>
      <c r="L80" s="27">
        <v>14041</v>
      </c>
      <c r="M80" s="27">
        <v>14041</v>
      </c>
      <c r="N80" s="27">
        <v>14041</v>
      </c>
      <c r="O80" s="27">
        <v>14041</v>
      </c>
      <c r="IV80" s="18"/>
    </row>
    <row r="81" spans="1:256" s="23" customFormat="1" ht="25.5" customHeight="1" x14ac:dyDescent="0.2">
      <c r="A81" s="24">
        <v>255</v>
      </c>
      <c r="B81" s="28" t="s">
        <v>92</v>
      </c>
      <c r="C81" s="26">
        <f t="shared" si="20"/>
        <v>40000</v>
      </c>
      <c r="D81" s="27">
        <v>3334</v>
      </c>
      <c r="E81" s="27">
        <v>3334</v>
      </c>
      <c r="F81" s="27">
        <v>3334</v>
      </c>
      <c r="G81" s="27">
        <v>3334</v>
      </c>
      <c r="H81" s="27">
        <v>3333</v>
      </c>
      <c r="I81" s="27">
        <v>3333</v>
      </c>
      <c r="J81" s="27">
        <v>3333</v>
      </c>
      <c r="K81" s="27">
        <v>3333</v>
      </c>
      <c r="L81" s="27">
        <v>3333</v>
      </c>
      <c r="M81" s="27">
        <v>3333</v>
      </c>
      <c r="N81" s="27">
        <v>3333</v>
      </c>
      <c r="O81" s="27">
        <v>3333</v>
      </c>
      <c r="IV81" s="18"/>
    </row>
    <row r="82" spans="1:256" s="23" customFormat="1" ht="25.5" customHeight="1" x14ac:dyDescent="0.2">
      <c r="A82" s="24">
        <v>256</v>
      </c>
      <c r="B82" s="28" t="s">
        <v>93</v>
      </c>
      <c r="C82" s="26">
        <f t="shared" si="20"/>
        <v>3774290</v>
      </c>
      <c r="D82" s="27">
        <v>314525</v>
      </c>
      <c r="E82" s="27">
        <v>314525</v>
      </c>
      <c r="F82" s="27">
        <v>314524</v>
      </c>
      <c r="G82" s="27">
        <v>314524</v>
      </c>
      <c r="H82" s="27">
        <v>314524</v>
      </c>
      <c r="I82" s="27">
        <v>314524</v>
      </c>
      <c r="J82" s="27">
        <v>314524</v>
      </c>
      <c r="K82" s="27">
        <v>314524</v>
      </c>
      <c r="L82" s="27">
        <v>314524</v>
      </c>
      <c r="M82" s="27">
        <v>314524</v>
      </c>
      <c r="N82" s="27">
        <v>314524</v>
      </c>
      <c r="O82" s="27">
        <v>314524</v>
      </c>
      <c r="IV82" s="18"/>
    </row>
    <row r="83" spans="1:256" s="23" customFormat="1" ht="25.5" customHeight="1" x14ac:dyDescent="0.2">
      <c r="A83" s="24">
        <v>259</v>
      </c>
      <c r="B83" s="28" t="s">
        <v>94</v>
      </c>
      <c r="C83" s="26">
        <f t="shared" si="20"/>
        <v>155000</v>
      </c>
      <c r="D83" s="27">
        <v>12917</v>
      </c>
      <c r="E83" s="27">
        <v>12917</v>
      </c>
      <c r="F83" s="27">
        <v>12917</v>
      </c>
      <c r="G83" s="27">
        <v>12917</v>
      </c>
      <c r="H83" s="27">
        <v>12917</v>
      </c>
      <c r="I83" s="27">
        <v>12917</v>
      </c>
      <c r="J83" s="27">
        <v>12917</v>
      </c>
      <c r="K83" s="27">
        <v>12917</v>
      </c>
      <c r="L83" s="27">
        <v>12916</v>
      </c>
      <c r="M83" s="27">
        <v>12916</v>
      </c>
      <c r="N83" s="27">
        <v>12916</v>
      </c>
      <c r="O83" s="27">
        <v>12916</v>
      </c>
      <c r="IV83" s="18"/>
    </row>
    <row r="84" spans="1:256" s="23" customFormat="1" ht="25.5" customHeight="1" x14ac:dyDescent="0.2">
      <c r="A84" s="30">
        <v>2600</v>
      </c>
      <c r="B84" s="31" t="s">
        <v>95</v>
      </c>
      <c r="C84" s="21">
        <f t="shared" si="20"/>
        <v>20945550</v>
      </c>
      <c r="D84" s="32">
        <f>SUM(D85:D86)</f>
        <v>1745463</v>
      </c>
      <c r="E84" s="32">
        <f t="shared" ref="E84:O84" si="21">SUM(E85:E86)</f>
        <v>1745463</v>
      </c>
      <c r="F84" s="32">
        <f t="shared" si="21"/>
        <v>1745463</v>
      </c>
      <c r="G84" s="32">
        <f t="shared" si="21"/>
        <v>1745463</v>
      </c>
      <c r="H84" s="32">
        <f t="shared" si="21"/>
        <v>1745463</v>
      </c>
      <c r="I84" s="32">
        <f t="shared" si="21"/>
        <v>1745463</v>
      </c>
      <c r="J84" s="32">
        <f t="shared" si="21"/>
        <v>1745462</v>
      </c>
      <c r="K84" s="32">
        <f t="shared" si="21"/>
        <v>1745462</v>
      </c>
      <c r="L84" s="32">
        <f t="shared" si="21"/>
        <v>1745462</v>
      </c>
      <c r="M84" s="32">
        <f t="shared" si="21"/>
        <v>1745462</v>
      </c>
      <c r="N84" s="32">
        <f t="shared" si="21"/>
        <v>1745462</v>
      </c>
      <c r="O84" s="33">
        <f t="shared" si="21"/>
        <v>1745462</v>
      </c>
      <c r="P84" s="23">
        <v>904</v>
      </c>
      <c r="IV84" s="18"/>
    </row>
    <row r="85" spans="1:256" s="23" customFormat="1" ht="25.5" customHeight="1" x14ac:dyDescent="0.2">
      <c r="A85" s="24">
        <v>261</v>
      </c>
      <c r="B85" s="28" t="s">
        <v>96</v>
      </c>
      <c r="C85" s="26">
        <f t="shared" si="20"/>
        <v>20945550</v>
      </c>
      <c r="D85" s="27">
        <v>1745463</v>
      </c>
      <c r="E85" s="27">
        <v>1745463</v>
      </c>
      <c r="F85" s="27">
        <v>1745463</v>
      </c>
      <c r="G85" s="27">
        <v>1745463</v>
      </c>
      <c r="H85" s="27">
        <v>1745463</v>
      </c>
      <c r="I85" s="27">
        <v>1745463</v>
      </c>
      <c r="J85" s="27">
        <v>1745462</v>
      </c>
      <c r="K85" s="27">
        <v>1745462</v>
      </c>
      <c r="L85" s="27">
        <v>1745462</v>
      </c>
      <c r="M85" s="27">
        <v>1745462</v>
      </c>
      <c r="N85" s="27">
        <v>1745462</v>
      </c>
      <c r="O85" s="27">
        <v>1745462</v>
      </c>
      <c r="IV85" s="18"/>
    </row>
    <row r="86" spans="1:256" s="23" customFormat="1" ht="25.5" customHeight="1" x14ac:dyDescent="0.2">
      <c r="A86" s="24">
        <v>262</v>
      </c>
      <c r="B86" s="28" t="s">
        <v>97</v>
      </c>
      <c r="C86" s="26">
        <f t="shared" si="20"/>
        <v>0</v>
      </c>
      <c r="D86" s="27">
        <v>0</v>
      </c>
      <c r="E86" s="27">
        <v>0</v>
      </c>
      <c r="F86" s="27">
        <v>0</v>
      </c>
      <c r="G86" s="27">
        <v>0</v>
      </c>
      <c r="H86" s="27">
        <v>0</v>
      </c>
      <c r="I86" s="27">
        <v>0</v>
      </c>
      <c r="J86" s="27">
        <v>0</v>
      </c>
      <c r="K86" s="27">
        <v>0</v>
      </c>
      <c r="L86" s="27">
        <v>0</v>
      </c>
      <c r="M86" s="27">
        <v>0</v>
      </c>
      <c r="N86" s="27">
        <v>0</v>
      </c>
      <c r="O86" s="29">
        <v>0</v>
      </c>
      <c r="IV86" s="18"/>
    </row>
    <row r="87" spans="1:256" s="23" customFormat="1" ht="30" x14ac:dyDescent="0.2">
      <c r="A87" s="30">
        <v>2700</v>
      </c>
      <c r="B87" s="31" t="s">
        <v>98</v>
      </c>
      <c r="C87" s="21">
        <f t="shared" si="20"/>
        <v>2231180</v>
      </c>
      <c r="D87" s="32">
        <f>SUM(D88:D92)</f>
        <v>185934</v>
      </c>
      <c r="E87" s="32">
        <f t="shared" ref="E87:O87" si="22">SUM(E88:E92)</f>
        <v>185934</v>
      </c>
      <c r="F87" s="32">
        <f t="shared" si="22"/>
        <v>185934</v>
      </c>
      <c r="G87" s="32">
        <f t="shared" si="22"/>
        <v>185934</v>
      </c>
      <c r="H87" s="32">
        <f t="shared" si="22"/>
        <v>185931</v>
      </c>
      <c r="I87" s="32">
        <f t="shared" si="22"/>
        <v>185931</v>
      </c>
      <c r="J87" s="32">
        <f t="shared" si="22"/>
        <v>185931</v>
      </c>
      <c r="K87" s="32">
        <f t="shared" si="22"/>
        <v>185931</v>
      </c>
      <c r="L87" s="32">
        <f t="shared" si="22"/>
        <v>185930</v>
      </c>
      <c r="M87" s="32">
        <f t="shared" si="22"/>
        <v>185930</v>
      </c>
      <c r="N87" s="32">
        <f t="shared" si="22"/>
        <v>185930</v>
      </c>
      <c r="O87" s="33">
        <f t="shared" si="22"/>
        <v>185930</v>
      </c>
      <c r="IV87" s="18"/>
    </row>
    <row r="88" spans="1:256" s="23" customFormat="1" ht="25.5" customHeight="1" x14ac:dyDescent="0.2">
      <c r="A88" s="24">
        <v>271</v>
      </c>
      <c r="B88" s="28" t="s">
        <v>99</v>
      </c>
      <c r="C88" s="26">
        <f t="shared" si="20"/>
        <v>1476000</v>
      </c>
      <c r="D88" s="27">
        <v>123000</v>
      </c>
      <c r="E88" s="27">
        <v>123000</v>
      </c>
      <c r="F88" s="27">
        <v>123000</v>
      </c>
      <c r="G88" s="27">
        <v>123000</v>
      </c>
      <c r="H88" s="27">
        <v>123000</v>
      </c>
      <c r="I88" s="27">
        <v>123000</v>
      </c>
      <c r="J88" s="27">
        <v>123000</v>
      </c>
      <c r="K88" s="27">
        <v>123000</v>
      </c>
      <c r="L88" s="27">
        <v>123000</v>
      </c>
      <c r="M88" s="27">
        <v>123000</v>
      </c>
      <c r="N88" s="27">
        <v>123000</v>
      </c>
      <c r="O88" s="27">
        <v>123000</v>
      </c>
      <c r="IV88" s="18"/>
    </row>
    <row r="89" spans="1:256" s="23" customFormat="1" ht="25.5" customHeight="1" x14ac:dyDescent="0.2">
      <c r="A89" s="24">
        <v>272</v>
      </c>
      <c r="B89" s="28" t="s">
        <v>100</v>
      </c>
      <c r="C89" s="26">
        <f t="shared" si="20"/>
        <v>481180</v>
      </c>
      <c r="D89" s="27">
        <v>40099</v>
      </c>
      <c r="E89" s="27">
        <v>40099</v>
      </c>
      <c r="F89" s="27">
        <v>40099</v>
      </c>
      <c r="G89" s="27">
        <v>40099</v>
      </c>
      <c r="H89" s="27">
        <v>40098</v>
      </c>
      <c r="I89" s="27">
        <v>40098</v>
      </c>
      <c r="J89" s="27">
        <v>40098</v>
      </c>
      <c r="K89" s="27">
        <v>40098</v>
      </c>
      <c r="L89" s="27">
        <v>40098</v>
      </c>
      <c r="M89" s="27">
        <v>40098</v>
      </c>
      <c r="N89" s="27">
        <v>40098</v>
      </c>
      <c r="O89" s="27">
        <v>40098</v>
      </c>
      <c r="IV89" s="18"/>
    </row>
    <row r="90" spans="1:256" s="23" customFormat="1" ht="25.5" customHeight="1" x14ac:dyDescent="0.2">
      <c r="A90" s="24">
        <v>273</v>
      </c>
      <c r="B90" s="28" t="s">
        <v>101</v>
      </c>
      <c r="C90" s="26">
        <f t="shared" si="20"/>
        <v>253000</v>
      </c>
      <c r="D90" s="27">
        <v>21084</v>
      </c>
      <c r="E90" s="27">
        <v>21084</v>
      </c>
      <c r="F90" s="27">
        <v>21084</v>
      </c>
      <c r="G90" s="27">
        <v>21084</v>
      </c>
      <c r="H90" s="27">
        <v>21083</v>
      </c>
      <c r="I90" s="27">
        <v>21083</v>
      </c>
      <c r="J90" s="27">
        <v>21083</v>
      </c>
      <c r="K90" s="27">
        <v>21083</v>
      </c>
      <c r="L90" s="27">
        <v>21083</v>
      </c>
      <c r="M90" s="27">
        <v>21083</v>
      </c>
      <c r="N90" s="27">
        <v>21083</v>
      </c>
      <c r="O90" s="27">
        <v>21083</v>
      </c>
      <c r="IV90" s="18"/>
    </row>
    <row r="91" spans="1:256" s="23" customFormat="1" ht="25.5" customHeight="1" x14ac:dyDescent="0.2">
      <c r="A91" s="24">
        <v>274</v>
      </c>
      <c r="B91" s="28" t="s">
        <v>102</v>
      </c>
      <c r="C91" s="26">
        <f t="shared" si="20"/>
        <v>11000</v>
      </c>
      <c r="D91" s="27">
        <v>917</v>
      </c>
      <c r="E91" s="27">
        <v>917</v>
      </c>
      <c r="F91" s="27">
        <v>917</v>
      </c>
      <c r="G91" s="27">
        <v>917</v>
      </c>
      <c r="H91" s="27">
        <v>917</v>
      </c>
      <c r="I91" s="27">
        <v>917</v>
      </c>
      <c r="J91" s="27">
        <v>917</v>
      </c>
      <c r="K91" s="27">
        <v>917</v>
      </c>
      <c r="L91" s="27">
        <v>916</v>
      </c>
      <c r="M91" s="27">
        <v>916</v>
      </c>
      <c r="N91" s="27">
        <v>916</v>
      </c>
      <c r="O91" s="27">
        <v>916</v>
      </c>
      <c r="IV91" s="18"/>
    </row>
    <row r="92" spans="1:256" s="23" customFormat="1" ht="25.5" customHeight="1" x14ac:dyDescent="0.2">
      <c r="A92" s="24">
        <v>275</v>
      </c>
      <c r="B92" s="28" t="s">
        <v>103</v>
      </c>
      <c r="C92" s="26">
        <f t="shared" si="20"/>
        <v>10000</v>
      </c>
      <c r="D92" s="27">
        <v>834</v>
      </c>
      <c r="E92" s="27">
        <v>834</v>
      </c>
      <c r="F92" s="27">
        <v>834</v>
      </c>
      <c r="G92" s="27">
        <v>834</v>
      </c>
      <c r="H92" s="27">
        <v>833</v>
      </c>
      <c r="I92" s="27">
        <v>833</v>
      </c>
      <c r="J92" s="27">
        <v>833</v>
      </c>
      <c r="K92" s="27">
        <v>833</v>
      </c>
      <c r="L92" s="27">
        <v>833</v>
      </c>
      <c r="M92" s="27">
        <v>833</v>
      </c>
      <c r="N92" s="27">
        <v>833</v>
      </c>
      <c r="O92" s="27">
        <v>833</v>
      </c>
      <c r="IV92" s="18"/>
    </row>
    <row r="93" spans="1:256" s="23" customFormat="1" ht="25.5" customHeight="1" x14ac:dyDescent="0.2">
      <c r="A93" s="30">
        <v>2800</v>
      </c>
      <c r="B93" s="31" t="s">
        <v>104</v>
      </c>
      <c r="C93" s="21">
        <f t="shared" si="20"/>
        <v>221000</v>
      </c>
      <c r="D93" s="32">
        <f>SUM(D94:D96)</f>
        <v>18417</v>
      </c>
      <c r="E93" s="32">
        <f t="shared" ref="E93:O93" si="23">SUM(E94:E96)</f>
        <v>18417</v>
      </c>
      <c r="F93" s="32">
        <f t="shared" si="23"/>
        <v>18417</v>
      </c>
      <c r="G93" s="32">
        <f t="shared" si="23"/>
        <v>18417</v>
      </c>
      <c r="H93" s="32">
        <f t="shared" si="23"/>
        <v>18417</v>
      </c>
      <c r="I93" s="32">
        <f t="shared" si="23"/>
        <v>18417</v>
      </c>
      <c r="J93" s="32">
        <f t="shared" si="23"/>
        <v>18417</v>
      </c>
      <c r="K93" s="32">
        <f t="shared" si="23"/>
        <v>18417</v>
      </c>
      <c r="L93" s="32">
        <f t="shared" si="23"/>
        <v>18416</v>
      </c>
      <c r="M93" s="32">
        <f t="shared" si="23"/>
        <v>18416</v>
      </c>
      <c r="N93" s="32">
        <f t="shared" si="23"/>
        <v>18416</v>
      </c>
      <c r="O93" s="33">
        <f t="shared" si="23"/>
        <v>18416</v>
      </c>
      <c r="IV93" s="18"/>
    </row>
    <row r="94" spans="1:256" s="23" customFormat="1" ht="25.5" customHeight="1" x14ac:dyDescent="0.2">
      <c r="A94" s="24">
        <v>281</v>
      </c>
      <c r="B94" s="28" t="s">
        <v>105</v>
      </c>
      <c r="C94" s="26">
        <f t="shared" si="20"/>
        <v>2000</v>
      </c>
      <c r="D94" s="27">
        <v>167</v>
      </c>
      <c r="E94" s="27">
        <v>167</v>
      </c>
      <c r="F94" s="27">
        <v>167</v>
      </c>
      <c r="G94" s="27">
        <v>167</v>
      </c>
      <c r="H94" s="27">
        <v>167</v>
      </c>
      <c r="I94" s="27">
        <v>167</v>
      </c>
      <c r="J94" s="27">
        <v>167</v>
      </c>
      <c r="K94" s="27">
        <v>167</v>
      </c>
      <c r="L94" s="27">
        <v>166</v>
      </c>
      <c r="M94" s="27">
        <v>166</v>
      </c>
      <c r="N94" s="27">
        <v>166</v>
      </c>
      <c r="O94" s="27">
        <v>166</v>
      </c>
      <c r="IV94" s="18"/>
    </row>
    <row r="95" spans="1:256" s="23" customFormat="1" ht="25.5" customHeight="1" x14ac:dyDescent="0.2">
      <c r="A95" s="24">
        <v>282</v>
      </c>
      <c r="B95" s="28" t="s">
        <v>106</v>
      </c>
      <c r="C95" s="26">
        <f t="shared" si="20"/>
        <v>159000</v>
      </c>
      <c r="D95" s="27">
        <v>13250</v>
      </c>
      <c r="E95" s="27">
        <v>13250</v>
      </c>
      <c r="F95" s="27">
        <v>13250</v>
      </c>
      <c r="G95" s="27">
        <v>13250</v>
      </c>
      <c r="H95" s="27">
        <v>13250</v>
      </c>
      <c r="I95" s="27">
        <v>13250</v>
      </c>
      <c r="J95" s="27">
        <v>13250</v>
      </c>
      <c r="K95" s="27">
        <v>13250</v>
      </c>
      <c r="L95" s="27">
        <v>13250</v>
      </c>
      <c r="M95" s="27">
        <v>13250</v>
      </c>
      <c r="N95" s="27">
        <v>13250</v>
      </c>
      <c r="O95" s="27">
        <v>13250</v>
      </c>
      <c r="IV95" s="18"/>
    </row>
    <row r="96" spans="1:256" s="23" customFormat="1" ht="25.5" customHeight="1" x14ac:dyDescent="0.2">
      <c r="A96" s="24">
        <v>283</v>
      </c>
      <c r="B96" s="28" t="s">
        <v>107</v>
      </c>
      <c r="C96" s="26">
        <f t="shared" si="20"/>
        <v>60000</v>
      </c>
      <c r="D96" s="27">
        <v>5000</v>
      </c>
      <c r="E96" s="27">
        <v>5000</v>
      </c>
      <c r="F96" s="27">
        <v>5000</v>
      </c>
      <c r="G96" s="27">
        <v>5000</v>
      </c>
      <c r="H96" s="27">
        <v>5000</v>
      </c>
      <c r="I96" s="27">
        <v>5000</v>
      </c>
      <c r="J96" s="27">
        <v>5000</v>
      </c>
      <c r="K96" s="27">
        <v>5000</v>
      </c>
      <c r="L96" s="27">
        <v>5000</v>
      </c>
      <c r="M96" s="27">
        <v>5000</v>
      </c>
      <c r="N96" s="27">
        <v>5000</v>
      </c>
      <c r="O96" s="27">
        <v>5000</v>
      </c>
      <c r="IV96" s="18"/>
    </row>
    <row r="97" spans="1:256" s="23" customFormat="1" ht="25.5" customHeight="1" x14ac:dyDescent="0.2">
      <c r="A97" s="30">
        <v>2900</v>
      </c>
      <c r="B97" s="31" t="s">
        <v>108</v>
      </c>
      <c r="C97" s="21">
        <f t="shared" si="20"/>
        <v>4239975</v>
      </c>
      <c r="D97" s="32">
        <f>SUM(D98:D106)</f>
        <v>353333</v>
      </c>
      <c r="E97" s="32">
        <f t="shared" ref="E97:O97" si="24">SUM(E98:E106)</f>
        <v>353333</v>
      </c>
      <c r="F97" s="32">
        <f t="shared" si="24"/>
        <v>353333</v>
      </c>
      <c r="G97" s="32">
        <f t="shared" si="24"/>
        <v>353333</v>
      </c>
      <c r="H97" s="32">
        <f t="shared" si="24"/>
        <v>353333</v>
      </c>
      <c r="I97" s="32">
        <f t="shared" si="24"/>
        <v>353332</v>
      </c>
      <c r="J97" s="32">
        <f t="shared" si="24"/>
        <v>353331</v>
      </c>
      <c r="K97" s="32">
        <f t="shared" si="24"/>
        <v>353331</v>
      </c>
      <c r="L97" s="32">
        <f t="shared" si="24"/>
        <v>353329</v>
      </c>
      <c r="M97" s="32">
        <f t="shared" si="24"/>
        <v>353329</v>
      </c>
      <c r="N97" s="32">
        <f t="shared" si="24"/>
        <v>353329</v>
      </c>
      <c r="O97" s="33">
        <f t="shared" si="24"/>
        <v>353329</v>
      </c>
      <c r="IV97" s="18"/>
    </row>
    <row r="98" spans="1:256" s="23" customFormat="1" ht="25.5" customHeight="1" x14ac:dyDescent="0.2">
      <c r="A98" s="24">
        <v>291</v>
      </c>
      <c r="B98" s="28" t="s">
        <v>109</v>
      </c>
      <c r="C98" s="26">
        <f t="shared" si="20"/>
        <v>685758</v>
      </c>
      <c r="D98" s="27">
        <v>57147</v>
      </c>
      <c r="E98" s="27">
        <v>57147</v>
      </c>
      <c r="F98" s="27">
        <v>57147</v>
      </c>
      <c r="G98" s="27">
        <v>57147</v>
      </c>
      <c r="H98" s="27">
        <v>57147</v>
      </c>
      <c r="I98" s="27">
        <v>57147</v>
      </c>
      <c r="J98" s="27">
        <v>57146</v>
      </c>
      <c r="K98" s="27">
        <v>57146</v>
      </c>
      <c r="L98" s="27">
        <v>57146</v>
      </c>
      <c r="M98" s="27">
        <v>57146</v>
      </c>
      <c r="N98" s="27">
        <v>57146</v>
      </c>
      <c r="O98" s="27">
        <v>57146</v>
      </c>
      <c r="IV98" s="18"/>
    </row>
    <row r="99" spans="1:256" s="23" customFormat="1" ht="25.5" customHeight="1" x14ac:dyDescent="0.2">
      <c r="A99" s="24">
        <v>292</v>
      </c>
      <c r="B99" s="28" t="s">
        <v>110</v>
      </c>
      <c r="C99" s="26">
        <f t="shared" si="20"/>
        <v>108845</v>
      </c>
      <c r="D99" s="27">
        <v>9071</v>
      </c>
      <c r="E99" s="27">
        <v>9071</v>
      </c>
      <c r="F99" s="27">
        <v>9071</v>
      </c>
      <c r="G99" s="27">
        <v>9071</v>
      </c>
      <c r="H99" s="27">
        <v>9071</v>
      </c>
      <c r="I99" s="27">
        <v>9070</v>
      </c>
      <c r="J99" s="27">
        <v>9070</v>
      </c>
      <c r="K99" s="27">
        <v>9070</v>
      </c>
      <c r="L99" s="27">
        <v>9070</v>
      </c>
      <c r="M99" s="27">
        <v>9070</v>
      </c>
      <c r="N99" s="27">
        <v>9070</v>
      </c>
      <c r="O99" s="27">
        <v>9070</v>
      </c>
      <c r="IV99" s="18"/>
    </row>
    <row r="100" spans="1:256" s="23" customFormat="1" ht="25.5" x14ac:dyDescent="0.2">
      <c r="A100" s="24">
        <v>293</v>
      </c>
      <c r="B100" s="28" t="s">
        <v>111</v>
      </c>
      <c r="C100" s="26">
        <f t="shared" si="20"/>
        <v>23000</v>
      </c>
      <c r="D100" s="27">
        <v>1917</v>
      </c>
      <c r="E100" s="27">
        <v>1917</v>
      </c>
      <c r="F100" s="27">
        <v>1917</v>
      </c>
      <c r="G100" s="27">
        <v>1917</v>
      </c>
      <c r="H100" s="27">
        <v>1917</v>
      </c>
      <c r="I100" s="27">
        <v>1917</v>
      </c>
      <c r="J100" s="27">
        <v>1917</v>
      </c>
      <c r="K100" s="27">
        <v>1917</v>
      </c>
      <c r="L100" s="27">
        <v>1916</v>
      </c>
      <c r="M100" s="27">
        <v>1916</v>
      </c>
      <c r="N100" s="27">
        <v>1916</v>
      </c>
      <c r="O100" s="27">
        <v>1916</v>
      </c>
      <c r="IV100" s="18"/>
    </row>
    <row r="101" spans="1:256" s="23" customFormat="1" ht="30.75" customHeight="1" x14ac:dyDescent="0.2">
      <c r="A101" s="24">
        <v>294</v>
      </c>
      <c r="B101" s="28" t="s">
        <v>112</v>
      </c>
      <c r="C101" s="26">
        <f t="shared" si="20"/>
        <v>276900</v>
      </c>
      <c r="D101" s="27">
        <v>23075</v>
      </c>
      <c r="E101" s="27">
        <v>23075</v>
      </c>
      <c r="F101" s="27">
        <v>23075</v>
      </c>
      <c r="G101" s="27">
        <v>23075</v>
      </c>
      <c r="H101" s="27">
        <v>23075</v>
      </c>
      <c r="I101" s="27">
        <v>23075</v>
      </c>
      <c r="J101" s="27">
        <v>23075</v>
      </c>
      <c r="K101" s="27">
        <v>23075</v>
      </c>
      <c r="L101" s="27">
        <v>23075</v>
      </c>
      <c r="M101" s="27">
        <v>23075</v>
      </c>
      <c r="N101" s="27">
        <v>23075</v>
      </c>
      <c r="O101" s="27">
        <v>23075</v>
      </c>
      <c r="IV101" s="18"/>
    </row>
    <row r="102" spans="1:256" s="23" customFormat="1" ht="25.5" x14ac:dyDescent="0.2">
      <c r="A102" s="24">
        <v>295</v>
      </c>
      <c r="B102" s="28" t="s">
        <v>113</v>
      </c>
      <c r="C102" s="26">
        <f t="shared" si="20"/>
        <v>0</v>
      </c>
      <c r="D102" s="27">
        <v>0</v>
      </c>
      <c r="E102" s="27">
        <v>0</v>
      </c>
      <c r="F102" s="27">
        <v>0</v>
      </c>
      <c r="G102" s="27">
        <v>0</v>
      </c>
      <c r="H102" s="27">
        <v>0</v>
      </c>
      <c r="I102" s="27">
        <v>0</v>
      </c>
      <c r="J102" s="27">
        <v>0</v>
      </c>
      <c r="K102" s="27">
        <v>0</v>
      </c>
      <c r="L102" s="27">
        <v>0</v>
      </c>
      <c r="M102" s="27">
        <v>0</v>
      </c>
      <c r="N102" s="27">
        <v>0</v>
      </c>
      <c r="O102" s="29">
        <v>0</v>
      </c>
      <c r="IV102" s="18"/>
    </row>
    <row r="103" spans="1:256" s="23" customFormat="1" ht="12.75" x14ac:dyDescent="0.2">
      <c r="A103" s="24">
        <v>296</v>
      </c>
      <c r="B103" s="28" t="s">
        <v>114</v>
      </c>
      <c r="C103" s="26">
        <f t="shared" si="20"/>
        <v>1996200</v>
      </c>
      <c r="D103" s="27">
        <v>166350</v>
      </c>
      <c r="E103" s="27">
        <v>166350</v>
      </c>
      <c r="F103" s="27">
        <v>166350</v>
      </c>
      <c r="G103" s="27">
        <v>166350</v>
      </c>
      <c r="H103" s="27">
        <v>166350</v>
      </c>
      <c r="I103" s="27">
        <v>166350</v>
      </c>
      <c r="J103" s="27">
        <v>166350</v>
      </c>
      <c r="K103" s="27">
        <v>166350</v>
      </c>
      <c r="L103" s="27">
        <v>166350</v>
      </c>
      <c r="M103" s="27">
        <v>166350</v>
      </c>
      <c r="N103" s="27">
        <v>166350</v>
      </c>
      <c r="O103" s="27">
        <v>166350</v>
      </c>
      <c r="IV103" s="18"/>
    </row>
    <row r="104" spans="1:256" s="23" customFormat="1" ht="25.5" x14ac:dyDescent="0.2">
      <c r="A104" s="24">
        <v>297</v>
      </c>
      <c r="B104" s="28" t="s">
        <v>115</v>
      </c>
      <c r="C104" s="26">
        <f t="shared" si="20"/>
        <v>0</v>
      </c>
      <c r="D104" s="27">
        <v>0</v>
      </c>
      <c r="E104" s="27">
        <v>0</v>
      </c>
      <c r="F104" s="27">
        <v>0</v>
      </c>
      <c r="G104" s="27">
        <v>0</v>
      </c>
      <c r="H104" s="27">
        <v>0</v>
      </c>
      <c r="I104" s="27">
        <v>0</v>
      </c>
      <c r="J104" s="27">
        <v>0</v>
      </c>
      <c r="K104" s="27">
        <v>0</v>
      </c>
      <c r="L104" s="27">
        <v>0</v>
      </c>
      <c r="M104" s="27">
        <v>0</v>
      </c>
      <c r="N104" s="27">
        <v>0</v>
      </c>
      <c r="O104" s="29">
        <v>0</v>
      </c>
      <c r="IV104" s="18"/>
    </row>
    <row r="105" spans="1:256" s="23" customFormat="1" ht="25.5" x14ac:dyDescent="0.2">
      <c r="A105" s="24">
        <v>298</v>
      </c>
      <c r="B105" s="28" t="s">
        <v>116</v>
      </c>
      <c r="C105" s="26">
        <f t="shared" si="20"/>
        <v>1137272</v>
      </c>
      <c r="D105" s="27">
        <v>94773</v>
      </c>
      <c r="E105" s="27">
        <v>94773</v>
      </c>
      <c r="F105" s="27">
        <v>94773</v>
      </c>
      <c r="G105" s="27">
        <v>94773</v>
      </c>
      <c r="H105" s="27">
        <v>94773</v>
      </c>
      <c r="I105" s="27">
        <v>94773</v>
      </c>
      <c r="J105" s="27">
        <v>94773</v>
      </c>
      <c r="K105" s="27">
        <v>94773</v>
      </c>
      <c r="L105" s="27">
        <v>94772</v>
      </c>
      <c r="M105" s="27">
        <v>94772</v>
      </c>
      <c r="N105" s="27">
        <v>94772</v>
      </c>
      <c r="O105" s="27">
        <v>94772</v>
      </c>
      <c r="IV105" s="18"/>
    </row>
    <row r="106" spans="1:256" s="23" customFormat="1" ht="25.5" customHeight="1" x14ac:dyDescent="0.2">
      <c r="A106" s="24">
        <v>299</v>
      </c>
      <c r="B106" s="28" t="s">
        <v>117</v>
      </c>
      <c r="C106" s="26">
        <f t="shared" si="20"/>
        <v>12000</v>
      </c>
      <c r="D106" s="27">
        <v>1000</v>
      </c>
      <c r="E106" s="27">
        <v>1000</v>
      </c>
      <c r="F106" s="27">
        <v>1000</v>
      </c>
      <c r="G106" s="27">
        <v>1000</v>
      </c>
      <c r="H106" s="27">
        <v>1000</v>
      </c>
      <c r="I106" s="27">
        <v>1000</v>
      </c>
      <c r="J106" s="27">
        <v>1000</v>
      </c>
      <c r="K106" s="27">
        <v>1000</v>
      </c>
      <c r="L106" s="27">
        <v>1000</v>
      </c>
      <c r="M106" s="27">
        <v>1000</v>
      </c>
      <c r="N106" s="27">
        <v>1000</v>
      </c>
      <c r="O106" s="27">
        <v>1000</v>
      </c>
      <c r="IV106" s="18"/>
    </row>
    <row r="107" spans="1:256" s="17" customFormat="1" ht="25.5" customHeight="1" x14ac:dyDescent="0.2">
      <c r="A107" s="45">
        <v>3000</v>
      </c>
      <c r="B107" s="46" t="s">
        <v>118</v>
      </c>
      <c r="C107" s="15">
        <f>SUM(D107:O107)</f>
        <v>188526196</v>
      </c>
      <c r="D107" s="47">
        <f>D108+D118+D128+D138+D148+D158+D166+D176+D182</f>
        <v>15710537</v>
      </c>
      <c r="E107" s="47">
        <f t="shared" ref="E107:O107" si="25">E108+E118+E128+E138+E148+E158+E166+E176+E182</f>
        <v>15710537</v>
      </c>
      <c r="F107" s="47">
        <f t="shared" si="25"/>
        <v>15710535</v>
      </c>
      <c r="G107" s="47">
        <f t="shared" si="25"/>
        <v>15710535</v>
      </c>
      <c r="H107" s="47">
        <f t="shared" si="25"/>
        <v>15710518</v>
      </c>
      <c r="I107" s="47">
        <f t="shared" si="25"/>
        <v>15710518</v>
      </c>
      <c r="J107" s="47">
        <f t="shared" si="25"/>
        <v>15710518</v>
      </c>
      <c r="K107" s="47">
        <f t="shared" si="25"/>
        <v>15710518</v>
      </c>
      <c r="L107" s="47">
        <f t="shared" si="25"/>
        <v>15710495</v>
      </c>
      <c r="M107" s="47">
        <f t="shared" si="25"/>
        <v>15710495</v>
      </c>
      <c r="N107" s="47">
        <f t="shared" si="25"/>
        <v>15710495</v>
      </c>
      <c r="O107" s="48">
        <f t="shared" si="25"/>
        <v>15710495</v>
      </c>
      <c r="IV107" s="18"/>
    </row>
    <row r="108" spans="1:256" s="23" customFormat="1" ht="25.5" customHeight="1" x14ac:dyDescent="0.2">
      <c r="A108" s="30">
        <v>3100</v>
      </c>
      <c r="B108" s="31" t="s">
        <v>119</v>
      </c>
      <c r="C108" s="21">
        <f>SUM(D108:O108)</f>
        <v>47826800</v>
      </c>
      <c r="D108" s="32">
        <f>SUM(D109:D117)</f>
        <v>3985569</v>
      </c>
      <c r="E108" s="32">
        <f t="shared" ref="E108:O108" si="26">SUM(E109:E117)</f>
        <v>3985569</v>
      </c>
      <c r="F108" s="32">
        <f t="shared" si="26"/>
        <v>3985569</v>
      </c>
      <c r="G108" s="32">
        <f t="shared" si="26"/>
        <v>3985569</v>
      </c>
      <c r="H108" s="32">
        <f t="shared" si="26"/>
        <v>3985567</v>
      </c>
      <c r="I108" s="32">
        <f t="shared" si="26"/>
        <v>3985567</v>
      </c>
      <c r="J108" s="32">
        <f t="shared" si="26"/>
        <v>3985567</v>
      </c>
      <c r="K108" s="32">
        <f t="shared" si="26"/>
        <v>3985567</v>
      </c>
      <c r="L108" s="32">
        <f t="shared" si="26"/>
        <v>3985564</v>
      </c>
      <c r="M108" s="32">
        <f t="shared" si="26"/>
        <v>3985564</v>
      </c>
      <c r="N108" s="32">
        <f t="shared" si="26"/>
        <v>3985564</v>
      </c>
      <c r="O108" s="33">
        <f t="shared" si="26"/>
        <v>3985564</v>
      </c>
      <c r="IV108" s="18"/>
    </row>
    <row r="109" spans="1:256" s="38" customFormat="1" ht="25.5" customHeight="1" x14ac:dyDescent="0.2">
      <c r="A109" s="24">
        <v>311</v>
      </c>
      <c r="B109" s="28" t="s">
        <v>120</v>
      </c>
      <c r="C109" s="26">
        <f t="shared" ref="C109:C117" si="27">SUM(D109:O109)</f>
        <v>44000000</v>
      </c>
      <c r="D109" s="27">
        <v>3666667</v>
      </c>
      <c r="E109" s="27">
        <v>3666667</v>
      </c>
      <c r="F109" s="27">
        <v>3666667</v>
      </c>
      <c r="G109" s="27">
        <v>3666667</v>
      </c>
      <c r="H109" s="27">
        <v>3666667</v>
      </c>
      <c r="I109" s="27">
        <v>3666667</v>
      </c>
      <c r="J109" s="27">
        <v>3666667</v>
      </c>
      <c r="K109" s="27">
        <v>3666667</v>
      </c>
      <c r="L109" s="27">
        <v>3666666</v>
      </c>
      <c r="M109" s="27">
        <v>3666666</v>
      </c>
      <c r="N109" s="27">
        <v>3666666</v>
      </c>
      <c r="O109" s="27">
        <v>3666666</v>
      </c>
      <c r="IV109" s="39"/>
    </row>
    <row r="110" spans="1:256" s="38" customFormat="1" ht="25.5" customHeight="1" x14ac:dyDescent="0.2">
      <c r="A110" s="24">
        <v>312</v>
      </c>
      <c r="B110" s="28" t="s">
        <v>121</v>
      </c>
      <c r="C110" s="26">
        <f t="shared" si="27"/>
        <v>403800</v>
      </c>
      <c r="D110" s="27">
        <v>33650</v>
      </c>
      <c r="E110" s="27">
        <v>33650</v>
      </c>
      <c r="F110" s="27">
        <v>33650</v>
      </c>
      <c r="G110" s="27">
        <v>33650</v>
      </c>
      <c r="H110" s="27">
        <v>33650</v>
      </c>
      <c r="I110" s="27">
        <v>33650</v>
      </c>
      <c r="J110" s="27">
        <v>33650</v>
      </c>
      <c r="K110" s="27">
        <v>33650</v>
      </c>
      <c r="L110" s="27">
        <v>33650</v>
      </c>
      <c r="M110" s="27">
        <v>33650</v>
      </c>
      <c r="N110" s="27">
        <v>33650</v>
      </c>
      <c r="O110" s="27">
        <v>33650</v>
      </c>
      <c r="IV110" s="39"/>
    </row>
    <row r="111" spans="1:256" s="38" customFormat="1" ht="25.5" customHeight="1" x14ac:dyDescent="0.2">
      <c r="A111" s="24">
        <v>313</v>
      </c>
      <c r="B111" s="28" t="s">
        <v>122</v>
      </c>
      <c r="C111" s="26">
        <f t="shared" si="27"/>
        <v>0</v>
      </c>
      <c r="D111" s="27">
        <v>0</v>
      </c>
      <c r="E111" s="27">
        <v>0</v>
      </c>
      <c r="F111" s="27">
        <v>0</v>
      </c>
      <c r="G111" s="27">
        <v>0</v>
      </c>
      <c r="H111" s="27">
        <v>0</v>
      </c>
      <c r="I111" s="27">
        <v>0</v>
      </c>
      <c r="J111" s="27">
        <v>0</v>
      </c>
      <c r="K111" s="27">
        <v>0</v>
      </c>
      <c r="L111" s="27">
        <v>0</v>
      </c>
      <c r="M111" s="27">
        <v>0</v>
      </c>
      <c r="N111" s="27">
        <v>0</v>
      </c>
      <c r="O111" s="29">
        <v>0</v>
      </c>
      <c r="IV111" s="39"/>
    </row>
    <row r="112" spans="1:256" s="38" customFormat="1" ht="25.5" customHeight="1" x14ac:dyDescent="0.2">
      <c r="A112" s="24">
        <v>314</v>
      </c>
      <c r="B112" s="28" t="s">
        <v>123</v>
      </c>
      <c r="C112" s="26">
        <f t="shared" si="27"/>
        <v>2000000</v>
      </c>
      <c r="D112" s="27">
        <v>166667</v>
      </c>
      <c r="E112" s="27">
        <v>166667</v>
      </c>
      <c r="F112" s="27">
        <v>166667</v>
      </c>
      <c r="G112" s="27">
        <v>166667</v>
      </c>
      <c r="H112" s="27">
        <v>166667</v>
      </c>
      <c r="I112" s="27">
        <v>166667</v>
      </c>
      <c r="J112" s="27">
        <v>166667</v>
      </c>
      <c r="K112" s="27">
        <v>166667</v>
      </c>
      <c r="L112" s="27">
        <v>166666</v>
      </c>
      <c r="M112" s="27">
        <v>166666</v>
      </c>
      <c r="N112" s="27">
        <v>166666</v>
      </c>
      <c r="O112" s="27">
        <v>166666</v>
      </c>
      <c r="IV112" s="39"/>
    </row>
    <row r="113" spans="1:256" s="38" customFormat="1" ht="25.5" customHeight="1" x14ac:dyDescent="0.2">
      <c r="A113" s="24">
        <v>315</v>
      </c>
      <c r="B113" s="28" t="s">
        <v>124</v>
      </c>
      <c r="C113" s="26">
        <f t="shared" si="27"/>
        <v>6500</v>
      </c>
      <c r="D113" s="27">
        <v>542</v>
      </c>
      <c r="E113" s="27">
        <v>542</v>
      </c>
      <c r="F113" s="27">
        <v>542</v>
      </c>
      <c r="G113" s="27">
        <v>542</v>
      </c>
      <c r="H113" s="27">
        <v>542</v>
      </c>
      <c r="I113" s="27">
        <v>542</v>
      </c>
      <c r="J113" s="27">
        <v>542</v>
      </c>
      <c r="K113" s="27">
        <v>542</v>
      </c>
      <c r="L113" s="27">
        <v>541</v>
      </c>
      <c r="M113" s="27">
        <v>541</v>
      </c>
      <c r="N113" s="27">
        <v>541</v>
      </c>
      <c r="O113" s="27">
        <v>541</v>
      </c>
      <c r="IV113" s="39"/>
    </row>
    <row r="114" spans="1:256" s="38" customFormat="1" ht="25.5" customHeight="1" x14ac:dyDescent="0.2">
      <c r="A114" s="24">
        <v>316</v>
      </c>
      <c r="B114" s="28" t="s">
        <v>125</v>
      </c>
      <c r="C114" s="26">
        <f t="shared" si="27"/>
        <v>85000</v>
      </c>
      <c r="D114" s="27">
        <v>7084</v>
      </c>
      <c r="E114" s="27">
        <v>7084</v>
      </c>
      <c r="F114" s="27">
        <v>7084</v>
      </c>
      <c r="G114" s="27">
        <v>7084</v>
      </c>
      <c r="H114" s="27">
        <v>7083</v>
      </c>
      <c r="I114" s="27">
        <v>7083</v>
      </c>
      <c r="J114" s="27">
        <v>7083</v>
      </c>
      <c r="K114" s="27">
        <v>7083</v>
      </c>
      <c r="L114" s="27">
        <v>7083</v>
      </c>
      <c r="M114" s="27">
        <v>7083</v>
      </c>
      <c r="N114" s="27">
        <v>7083</v>
      </c>
      <c r="O114" s="27">
        <v>7083</v>
      </c>
      <c r="IV114" s="39"/>
    </row>
    <row r="115" spans="1:256" s="38" customFormat="1" ht="25.5" x14ac:dyDescent="0.2">
      <c r="A115" s="24">
        <v>317</v>
      </c>
      <c r="B115" s="28" t="s">
        <v>126</v>
      </c>
      <c r="C115" s="26">
        <f t="shared" si="27"/>
        <v>1105000</v>
      </c>
      <c r="D115" s="27">
        <v>92084</v>
      </c>
      <c r="E115" s="27">
        <v>92084</v>
      </c>
      <c r="F115" s="27">
        <v>92084</v>
      </c>
      <c r="G115" s="27">
        <v>92084</v>
      </c>
      <c r="H115" s="27">
        <v>92083</v>
      </c>
      <c r="I115" s="27">
        <v>92083</v>
      </c>
      <c r="J115" s="27">
        <v>92083</v>
      </c>
      <c r="K115" s="27">
        <v>92083</v>
      </c>
      <c r="L115" s="27">
        <v>92083</v>
      </c>
      <c r="M115" s="27">
        <v>92083</v>
      </c>
      <c r="N115" s="27">
        <v>92083</v>
      </c>
      <c r="O115" s="27">
        <v>92083</v>
      </c>
      <c r="IV115" s="39"/>
    </row>
    <row r="116" spans="1:256" s="38" customFormat="1" ht="25.5" customHeight="1" x14ac:dyDescent="0.2">
      <c r="A116" s="24">
        <v>318</v>
      </c>
      <c r="B116" s="28" t="s">
        <v>127</v>
      </c>
      <c r="C116" s="26">
        <f t="shared" si="27"/>
        <v>226500</v>
      </c>
      <c r="D116" s="27">
        <v>18875</v>
      </c>
      <c r="E116" s="27">
        <v>18875</v>
      </c>
      <c r="F116" s="27">
        <v>18875</v>
      </c>
      <c r="G116" s="27">
        <v>18875</v>
      </c>
      <c r="H116" s="27">
        <v>18875</v>
      </c>
      <c r="I116" s="27">
        <v>18875</v>
      </c>
      <c r="J116" s="27">
        <v>18875</v>
      </c>
      <c r="K116" s="27">
        <v>18875</v>
      </c>
      <c r="L116" s="27">
        <v>18875</v>
      </c>
      <c r="M116" s="27">
        <v>18875</v>
      </c>
      <c r="N116" s="27">
        <v>18875</v>
      </c>
      <c r="O116" s="27">
        <v>18875</v>
      </c>
      <c r="IV116" s="39"/>
    </row>
    <row r="117" spans="1:256" s="38" customFormat="1" ht="25.5" customHeight="1" x14ac:dyDescent="0.2">
      <c r="A117" s="24">
        <v>319</v>
      </c>
      <c r="B117" s="28" t="s">
        <v>128</v>
      </c>
      <c r="C117" s="26">
        <f t="shared" si="27"/>
        <v>0</v>
      </c>
      <c r="D117" s="27">
        <v>0</v>
      </c>
      <c r="E117" s="27">
        <v>0</v>
      </c>
      <c r="F117" s="27">
        <v>0</v>
      </c>
      <c r="G117" s="27">
        <v>0</v>
      </c>
      <c r="H117" s="27">
        <v>0</v>
      </c>
      <c r="I117" s="27">
        <v>0</v>
      </c>
      <c r="J117" s="27">
        <v>0</v>
      </c>
      <c r="K117" s="27">
        <v>0</v>
      </c>
      <c r="L117" s="27">
        <v>0</v>
      </c>
      <c r="M117" s="27">
        <v>0</v>
      </c>
      <c r="N117" s="27">
        <v>0</v>
      </c>
      <c r="O117" s="29">
        <v>0</v>
      </c>
      <c r="IV117" s="39"/>
    </row>
    <row r="118" spans="1:256" s="23" customFormat="1" ht="25.5" customHeight="1" x14ac:dyDescent="0.2">
      <c r="A118" s="30">
        <v>3200</v>
      </c>
      <c r="B118" s="31" t="s">
        <v>129</v>
      </c>
      <c r="C118" s="21">
        <f>SUM(D118:O118)</f>
        <v>26660356</v>
      </c>
      <c r="D118" s="32">
        <f>SUM(D119:D127)</f>
        <v>2221699</v>
      </c>
      <c r="E118" s="32">
        <f t="shared" ref="E118:O118" si="28">SUM(E119:E127)</f>
        <v>2221699</v>
      </c>
      <c r="F118" s="32">
        <f t="shared" si="28"/>
        <v>2221699</v>
      </c>
      <c r="G118" s="32">
        <f t="shared" si="28"/>
        <v>2221699</v>
      </c>
      <c r="H118" s="32">
        <f t="shared" si="28"/>
        <v>2221697</v>
      </c>
      <c r="I118" s="32">
        <f t="shared" si="28"/>
        <v>2221697</v>
      </c>
      <c r="J118" s="32">
        <f t="shared" si="28"/>
        <v>2221697</v>
      </c>
      <c r="K118" s="32">
        <f t="shared" si="28"/>
        <v>2221697</v>
      </c>
      <c r="L118" s="32">
        <f t="shared" si="28"/>
        <v>2221693</v>
      </c>
      <c r="M118" s="32">
        <f t="shared" si="28"/>
        <v>2221693</v>
      </c>
      <c r="N118" s="32">
        <f t="shared" si="28"/>
        <v>2221693</v>
      </c>
      <c r="O118" s="33">
        <f t="shared" si="28"/>
        <v>2221693</v>
      </c>
      <c r="IV118" s="18"/>
    </row>
    <row r="119" spans="1:256" s="34" customFormat="1" ht="25.5" customHeight="1" x14ac:dyDescent="0.2">
      <c r="A119" s="24">
        <v>321</v>
      </c>
      <c r="B119" s="28" t="s">
        <v>130</v>
      </c>
      <c r="C119" s="26">
        <f t="shared" ref="C119:C127" si="29">SUM(D119:O119)</f>
        <v>0</v>
      </c>
      <c r="D119" s="27">
        <v>0</v>
      </c>
      <c r="E119" s="27">
        <v>0</v>
      </c>
      <c r="F119" s="27">
        <v>0</v>
      </c>
      <c r="G119" s="27">
        <v>0</v>
      </c>
      <c r="H119" s="27">
        <v>0</v>
      </c>
      <c r="I119" s="27">
        <v>0</v>
      </c>
      <c r="J119" s="27">
        <v>0</v>
      </c>
      <c r="K119" s="27">
        <v>0</v>
      </c>
      <c r="L119" s="27">
        <v>0</v>
      </c>
      <c r="M119" s="27">
        <v>0</v>
      </c>
      <c r="N119" s="27">
        <v>0</v>
      </c>
      <c r="O119" s="29">
        <v>0</v>
      </c>
      <c r="IV119" s="52"/>
    </row>
    <row r="120" spans="1:256" s="34" customFormat="1" ht="25.5" customHeight="1" x14ac:dyDescent="0.2">
      <c r="A120" s="24">
        <v>322</v>
      </c>
      <c r="B120" s="28" t="s">
        <v>131</v>
      </c>
      <c r="C120" s="26">
        <f t="shared" si="29"/>
        <v>0</v>
      </c>
      <c r="D120" s="27">
        <v>0</v>
      </c>
      <c r="E120" s="27">
        <v>0</v>
      </c>
      <c r="F120" s="27">
        <v>0</v>
      </c>
      <c r="G120" s="27">
        <v>0</v>
      </c>
      <c r="H120" s="27">
        <v>0</v>
      </c>
      <c r="I120" s="27">
        <v>0</v>
      </c>
      <c r="J120" s="27">
        <v>0</v>
      </c>
      <c r="K120" s="27">
        <v>0</v>
      </c>
      <c r="L120" s="27">
        <v>0</v>
      </c>
      <c r="M120" s="27">
        <v>0</v>
      </c>
      <c r="N120" s="27">
        <v>0</v>
      </c>
      <c r="O120" s="29">
        <v>0</v>
      </c>
      <c r="IV120" s="52"/>
    </row>
    <row r="121" spans="1:256" s="34" customFormat="1" ht="25.5" x14ac:dyDescent="0.2">
      <c r="A121" s="24">
        <v>323</v>
      </c>
      <c r="B121" s="28" t="s">
        <v>132</v>
      </c>
      <c r="C121" s="26">
        <f t="shared" si="29"/>
        <v>1760000</v>
      </c>
      <c r="D121" s="27">
        <v>146667</v>
      </c>
      <c r="E121" s="27">
        <v>146667</v>
      </c>
      <c r="F121" s="27">
        <v>146667</v>
      </c>
      <c r="G121" s="27">
        <v>146667</v>
      </c>
      <c r="H121" s="27">
        <v>146667</v>
      </c>
      <c r="I121" s="27">
        <v>146667</v>
      </c>
      <c r="J121" s="27">
        <v>146667</v>
      </c>
      <c r="K121" s="27">
        <v>146667</v>
      </c>
      <c r="L121" s="27">
        <v>146666</v>
      </c>
      <c r="M121" s="27">
        <v>146666</v>
      </c>
      <c r="N121" s="27">
        <v>146666</v>
      </c>
      <c r="O121" s="27">
        <v>146666</v>
      </c>
      <c r="IV121" s="52"/>
    </row>
    <row r="122" spans="1:256" s="34" customFormat="1" ht="25.5" x14ac:dyDescent="0.2">
      <c r="A122" s="24">
        <v>324</v>
      </c>
      <c r="B122" s="28" t="s">
        <v>133</v>
      </c>
      <c r="C122" s="26">
        <f t="shared" si="29"/>
        <v>50000</v>
      </c>
      <c r="D122" s="27">
        <v>4167</v>
      </c>
      <c r="E122" s="27">
        <v>4167</v>
      </c>
      <c r="F122" s="27">
        <v>4167</v>
      </c>
      <c r="G122" s="27">
        <v>4167</v>
      </c>
      <c r="H122" s="27">
        <v>4167</v>
      </c>
      <c r="I122" s="27">
        <v>4167</v>
      </c>
      <c r="J122" s="27">
        <v>4167</v>
      </c>
      <c r="K122" s="27">
        <v>4167</v>
      </c>
      <c r="L122" s="27">
        <v>4166</v>
      </c>
      <c r="M122" s="27">
        <v>4166</v>
      </c>
      <c r="N122" s="27">
        <v>4166</v>
      </c>
      <c r="O122" s="27">
        <v>4166</v>
      </c>
      <c r="IV122" s="52"/>
    </row>
    <row r="123" spans="1:256" s="34" customFormat="1" ht="25.5" customHeight="1" x14ac:dyDescent="0.2">
      <c r="A123" s="24">
        <v>325</v>
      </c>
      <c r="B123" s="28" t="s">
        <v>134</v>
      </c>
      <c r="C123" s="26">
        <f t="shared" si="29"/>
        <v>225000</v>
      </c>
      <c r="D123" s="27">
        <v>18750</v>
      </c>
      <c r="E123" s="27">
        <v>18750</v>
      </c>
      <c r="F123" s="27">
        <v>18750</v>
      </c>
      <c r="G123" s="27">
        <v>18750</v>
      </c>
      <c r="H123" s="27">
        <v>18750</v>
      </c>
      <c r="I123" s="27">
        <v>18750</v>
      </c>
      <c r="J123" s="27">
        <v>18750</v>
      </c>
      <c r="K123" s="27">
        <v>18750</v>
      </c>
      <c r="L123" s="27">
        <v>18750</v>
      </c>
      <c r="M123" s="27">
        <v>18750</v>
      </c>
      <c r="N123" s="27">
        <v>18750</v>
      </c>
      <c r="O123" s="27">
        <v>18750</v>
      </c>
      <c r="IV123" s="52"/>
    </row>
    <row r="124" spans="1:256" s="34" customFormat="1" ht="25.5" customHeight="1" x14ac:dyDescent="0.2">
      <c r="A124" s="24">
        <v>326</v>
      </c>
      <c r="B124" s="28" t="s">
        <v>135</v>
      </c>
      <c r="C124" s="26">
        <f t="shared" si="29"/>
        <v>16420000</v>
      </c>
      <c r="D124" s="27">
        <v>1368334</v>
      </c>
      <c r="E124" s="27">
        <v>1368334</v>
      </c>
      <c r="F124" s="27">
        <v>1368334</v>
      </c>
      <c r="G124" s="27">
        <v>1368334</v>
      </c>
      <c r="H124" s="27">
        <v>1368333</v>
      </c>
      <c r="I124" s="27">
        <v>1368333</v>
      </c>
      <c r="J124" s="27">
        <v>1368333</v>
      </c>
      <c r="K124" s="27">
        <v>1368333</v>
      </c>
      <c r="L124" s="27">
        <v>1368333</v>
      </c>
      <c r="M124" s="27">
        <v>1368333</v>
      </c>
      <c r="N124" s="27">
        <v>1368333</v>
      </c>
      <c r="O124" s="27">
        <v>1368333</v>
      </c>
      <c r="IV124" s="52"/>
    </row>
    <row r="125" spans="1:256" s="34" customFormat="1" ht="25.5" customHeight="1" x14ac:dyDescent="0.2">
      <c r="A125" s="24">
        <v>327</v>
      </c>
      <c r="B125" s="28" t="s">
        <v>136</v>
      </c>
      <c r="C125" s="26">
        <f t="shared" si="29"/>
        <v>32000</v>
      </c>
      <c r="D125" s="27">
        <v>2667</v>
      </c>
      <c r="E125" s="27">
        <v>2667</v>
      </c>
      <c r="F125" s="27">
        <v>2667</v>
      </c>
      <c r="G125" s="27">
        <v>2667</v>
      </c>
      <c r="H125" s="27">
        <v>2667</v>
      </c>
      <c r="I125" s="27">
        <v>2667</v>
      </c>
      <c r="J125" s="27">
        <v>2667</v>
      </c>
      <c r="K125" s="27">
        <v>2667</v>
      </c>
      <c r="L125" s="27">
        <v>2666</v>
      </c>
      <c r="M125" s="27">
        <v>2666</v>
      </c>
      <c r="N125" s="27">
        <v>2666</v>
      </c>
      <c r="O125" s="27">
        <v>2666</v>
      </c>
      <c r="IV125" s="52"/>
    </row>
    <row r="126" spans="1:256" s="34" customFormat="1" ht="25.5" customHeight="1" x14ac:dyDescent="0.2">
      <c r="A126" s="24">
        <v>328</v>
      </c>
      <c r="B126" s="28" t="s">
        <v>137</v>
      </c>
      <c r="C126" s="26">
        <f t="shared" si="29"/>
        <v>8103356</v>
      </c>
      <c r="D126" s="27">
        <v>675280</v>
      </c>
      <c r="E126" s="27">
        <v>675280</v>
      </c>
      <c r="F126" s="27">
        <v>675280</v>
      </c>
      <c r="G126" s="27">
        <v>675280</v>
      </c>
      <c r="H126" s="27">
        <v>675280</v>
      </c>
      <c r="I126" s="27">
        <v>675280</v>
      </c>
      <c r="J126" s="27">
        <v>675280</v>
      </c>
      <c r="K126" s="27">
        <v>675280</v>
      </c>
      <c r="L126" s="27">
        <v>675279</v>
      </c>
      <c r="M126" s="27">
        <v>675279</v>
      </c>
      <c r="N126" s="27">
        <v>675279</v>
      </c>
      <c r="O126" s="27">
        <v>675279</v>
      </c>
      <c r="IV126" s="52"/>
    </row>
    <row r="127" spans="1:256" s="34" customFormat="1" ht="25.5" customHeight="1" x14ac:dyDescent="0.2">
      <c r="A127" s="24">
        <v>329</v>
      </c>
      <c r="B127" s="28" t="s">
        <v>138</v>
      </c>
      <c r="C127" s="26">
        <f t="shared" si="29"/>
        <v>70000</v>
      </c>
      <c r="D127" s="27">
        <v>5834</v>
      </c>
      <c r="E127" s="27">
        <v>5834</v>
      </c>
      <c r="F127" s="27">
        <v>5834</v>
      </c>
      <c r="G127" s="27">
        <v>5834</v>
      </c>
      <c r="H127" s="27">
        <v>5833</v>
      </c>
      <c r="I127" s="27">
        <v>5833</v>
      </c>
      <c r="J127" s="27">
        <v>5833</v>
      </c>
      <c r="K127" s="27">
        <v>5833</v>
      </c>
      <c r="L127" s="27">
        <v>5833</v>
      </c>
      <c r="M127" s="27">
        <v>5833</v>
      </c>
      <c r="N127" s="27">
        <v>5833</v>
      </c>
      <c r="O127" s="27">
        <v>5833</v>
      </c>
      <c r="IV127" s="52"/>
    </row>
    <row r="128" spans="1:256" s="23" customFormat="1" ht="30" x14ac:dyDescent="0.2">
      <c r="A128" s="30">
        <v>3300</v>
      </c>
      <c r="B128" s="31" t="s">
        <v>139</v>
      </c>
      <c r="C128" s="21">
        <f>SUM(D128:O128)</f>
        <v>13570090</v>
      </c>
      <c r="D128" s="32">
        <f>SUM(D129:D137)</f>
        <v>1130844</v>
      </c>
      <c r="E128" s="32">
        <f t="shared" ref="E128:O128" si="30">SUM(E129:E137)</f>
        <v>1130844</v>
      </c>
      <c r="F128" s="32">
        <f t="shared" si="30"/>
        <v>1130843</v>
      </c>
      <c r="G128" s="32">
        <f t="shared" si="30"/>
        <v>1130843</v>
      </c>
      <c r="H128" s="32">
        <f t="shared" si="30"/>
        <v>1130842</v>
      </c>
      <c r="I128" s="32">
        <f t="shared" si="30"/>
        <v>1130842</v>
      </c>
      <c r="J128" s="32">
        <f t="shared" si="30"/>
        <v>1130842</v>
      </c>
      <c r="K128" s="32">
        <f t="shared" si="30"/>
        <v>1130842</v>
      </c>
      <c r="L128" s="32">
        <f t="shared" si="30"/>
        <v>1130837</v>
      </c>
      <c r="M128" s="32">
        <f t="shared" si="30"/>
        <v>1130837</v>
      </c>
      <c r="N128" s="32">
        <f t="shared" si="30"/>
        <v>1130837</v>
      </c>
      <c r="O128" s="33">
        <f t="shared" si="30"/>
        <v>1130837</v>
      </c>
      <c r="IV128" s="18"/>
    </row>
    <row r="129" spans="1:256" s="23" customFormat="1" ht="25.5" customHeight="1" x14ac:dyDescent="0.2">
      <c r="A129" s="24">
        <v>331</v>
      </c>
      <c r="B129" s="25" t="s">
        <v>140</v>
      </c>
      <c r="C129" s="26">
        <f t="shared" ref="C129:C137" si="31">SUM(D129:O129)</f>
        <v>2595000</v>
      </c>
      <c r="D129" s="27">
        <v>216250</v>
      </c>
      <c r="E129" s="27">
        <v>216250</v>
      </c>
      <c r="F129" s="27">
        <v>216250</v>
      </c>
      <c r="G129" s="27">
        <v>216250</v>
      </c>
      <c r="H129" s="27">
        <v>216250</v>
      </c>
      <c r="I129" s="27">
        <v>216250</v>
      </c>
      <c r="J129" s="27">
        <v>216250</v>
      </c>
      <c r="K129" s="27">
        <v>216250</v>
      </c>
      <c r="L129" s="27">
        <v>216250</v>
      </c>
      <c r="M129" s="27">
        <v>216250</v>
      </c>
      <c r="N129" s="27">
        <v>216250</v>
      </c>
      <c r="O129" s="27">
        <v>216250</v>
      </c>
      <c r="IV129" s="18"/>
    </row>
    <row r="130" spans="1:256" s="23" customFormat="1" ht="25.5" x14ac:dyDescent="0.2">
      <c r="A130" s="24">
        <v>332</v>
      </c>
      <c r="B130" s="28" t="s">
        <v>141</v>
      </c>
      <c r="C130" s="26">
        <f t="shared" si="31"/>
        <v>8512466</v>
      </c>
      <c r="D130" s="27">
        <v>709373</v>
      </c>
      <c r="E130" s="27">
        <v>709373</v>
      </c>
      <c r="F130" s="27">
        <v>709372</v>
      </c>
      <c r="G130" s="27">
        <v>709372</v>
      </c>
      <c r="H130" s="27">
        <v>709372</v>
      </c>
      <c r="I130" s="27">
        <v>709372</v>
      </c>
      <c r="J130" s="27">
        <v>709372</v>
      </c>
      <c r="K130" s="27">
        <v>709372</v>
      </c>
      <c r="L130" s="27">
        <v>709372</v>
      </c>
      <c r="M130" s="27">
        <v>709372</v>
      </c>
      <c r="N130" s="27">
        <v>709372</v>
      </c>
      <c r="O130" s="27">
        <v>709372</v>
      </c>
      <c r="IV130" s="18"/>
    </row>
    <row r="131" spans="1:256" s="23" customFormat="1" ht="25.5" x14ac:dyDescent="0.2">
      <c r="A131" s="24">
        <v>333</v>
      </c>
      <c r="B131" s="28" t="s">
        <v>142</v>
      </c>
      <c r="C131" s="26">
        <f t="shared" si="31"/>
        <v>1610000</v>
      </c>
      <c r="D131" s="27">
        <v>134167</v>
      </c>
      <c r="E131" s="27">
        <v>134167</v>
      </c>
      <c r="F131" s="27">
        <v>134167</v>
      </c>
      <c r="G131" s="27">
        <v>134167</v>
      </c>
      <c r="H131" s="27">
        <v>134167</v>
      </c>
      <c r="I131" s="27">
        <v>134167</v>
      </c>
      <c r="J131" s="27">
        <v>134167</v>
      </c>
      <c r="K131" s="27">
        <v>134167</v>
      </c>
      <c r="L131" s="27">
        <v>134166</v>
      </c>
      <c r="M131" s="27">
        <v>134166</v>
      </c>
      <c r="N131" s="27">
        <v>134166</v>
      </c>
      <c r="O131" s="27">
        <v>134166</v>
      </c>
      <c r="IV131" s="18"/>
    </row>
    <row r="132" spans="1:256" s="23" customFormat="1" ht="25.5" customHeight="1" x14ac:dyDescent="0.2">
      <c r="A132" s="24">
        <v>334</v>
      </c>
      <c r="B132" s="28" t="s">
        <v>143</v>
      </c>
      <c r="C132" s="26">
        <f t="shared" si="31"/>
        <v>260624</v>
      </c>
      <c r="D132" s="27">
        <v>21719</v>
      </c>
      <c r="E132" s="27">
        <v>21719</v>
      </c>
      <c r="F132" s="27">
        <v>21719</v>
      </c>
      <c r="G132" s="27">
        <v>21719</v>
      </c>
      <c r="H132" s="27">
        <v>21719</v>
      </c>
      <c r="I132" s="27">
        <v>21719</v>
      </c>
      <c r="J132" s="27">
        <v>21719</v>
      </c>
      <c r="K132" s="27">
        <v>21719</v>
      </c>
      <c r="L132" s="27">
        <v>21718</v>
      </c>
      <c r="M132" s="27">
        <v>21718</v>
      </c>
      <c r="N132" s="27">
        <v>21718</v>
      </c>
      <c r="O132" s="27">
        <v>21718</v>
      </c>
      <c r="IV132" s="18"/>
    </row>
    <row r="133" spans="1:256" s="23" customFormat="1" ht="25.5" customHeight="1" x14ac:dyDescent="0.2">
      <c r="A133" s="24">
        <v>335</v>
      </c>
      <c r="B133" s="28" t="s">
        <v>144</v>
      </c>
      <c r="C133" s="26">
        <f t="shared" si="31"/>
        <v>62000</v>
      </c>
      <c r="D133" s="27">
        <v>5167</v>
      </c>
      <c r="E133" s="27">
        <v>5167</v>
      </c>
      <c r="F133" s="27">
        <v>5167</v>
      </c>
      <c r="G133" s="27">
        <v>5167</v>
      </c>
      <c r="H133" s="27">
        <v>5167</v>
      </c>
      <c r="I133" s="27">
        <v>5167</v>
      </c>
      <c r="J133" s="27">
        <v>5167</v>
      </c>
      <c r="K133" s="27">
        <v>5167</v>
      </c>
      <c r="L133" s="27">
        <v>5166</v>
      </c>
      <c r="M133" s="27">
        <v>5166</v>
      </c>
      <c r="N133" s="27">
        <v>5166</v>
      </c>
      <c r="O133" s="27">
        <v>5166</v>
      </c>
      <c r="IV133" s="18"/>
    </row>
    <row r="134" spans="1:256" s="23" customFormat="1" ht="25.5" x14ac:dyDescent="0.2">
      <c r="A134" s="24">
        <v>336</v>
      </c>
      <c r="B134" s="28" t="s">
        <v>145</v>
      </c>
      <c r="C134" s="26">
        <f t="shared" si="31"/>
        <v>230000</v>
      </c>
      <c r="D134" s="27">
        <v>19167</v>
      </c>
      <c r="E134" s="27">
        <v>19167</v>
      </c>
      <c r="F134" s="27">
        <v>19167</v>
      </c>
      <c r="G134" s="27">
        <v>19167</v>
      </c>
      <c r="H134" s="27">
        <v>19167</v>
      </c>
      <c r="I134" s="27">
        <v>19167</v>
      </c>
      <c r="J134" s="27">
        <v>19167</v>
      </c>
      <c r="K134" s="27">
        <v>19167</v>
      </c>
      <c r="L134" s="27">
        <v>19166</v>
      </c>
      <c r="M134" s="27">
        <v>19166</v>
      </c>
      <c r="N134" s="27">
        <v>19166</v>
      </c>
      <c r="O134" s="27">
        <v>19166</v>
      </c>
      <c r="IV134" s="18"/>
    </row>
    <row r="135" spans="1:256" s="23" customFormat="1" ht="25.5" customHeight="1" x14ac:dyDescent="0.2">
      <c r="A135" s="24">
        <v>337</v>
      </c>
      <c r="B135" s="28" t="s">
        <v>146</v>
      </c>
      <c r="C135" s="26">
        <f t="shared" si="31"/>
        <v>10000</v>
      </c>
      <c r="D135" s="27">
        <v>834</v>
      </c>
      <c r="E135" s="27">
        <v>834</v>
      </c>
      <c r="F135" s="27">
        <v>834</v>
      </c>
      <c r="G135" s="27">
        <v>834</v>
      </c>
      <c r="H135" s="27">
        <v>833</v>
      </c>
      <c r="I135" s="27">
        <v>833</v>
      </c>
      <c r="J135" s="27">
        <v>833</v>
      </c>
      <c r="K135" s="27">
        <v>833</v>
      </c>
      <c r="L135" s="27">
        <v>833</v>
      </c>
      <c r="M135" s="27">
        <v>833</v>
      </c>
      <c r="N135" s="27">
        <v>833</v>
      </c>
      <c r="O135" s="27">
        <v>833</v>
      </c>
      <c r="IV135" s="18"/>
    </row>
    <row r="136" spans="1:256" s="23" customFormat="1" ht="25.5" customHeight="1" x14ac:dyDescent="0.2">
      <c r="A136" s="24">
        <v>338</v>
      </c>
      <c r="B136" s="28" t="s">
        <v>147</v>
      </c>
      <c r="C136" s="26">
        <f t="shared" si="31"/>
        <v>0</v>
      </c>
      <c r="D136" s="27">
        <v>0</v>
      </c>
      <c r="E136" s="27">
        <v>0</v>
      </c>
      <c r="F136" s="27">
        <v>0</v>
      </c>
      <c r="G136" s="27">
        <v>0</v>
      </c>
      <c r="H136" s="27">
        <v>0</v>
      </c>
      <c r="I136" s="27">
        <v>0</v>
      </c>
      <c r="J136" s="27">
        <v>0</v>
      </c>
      <c r="K136" s="27">
        <v>0</v>
      </c>
      <c r="L136" s="27">
        <v>0</v>
      </c>
      <c r="M136" s="27">
        <v>0</v>
      </c>
      <c r="N136" s="27">
        <v>0</v>
      </c>
      <c r="O136" s="29">
        <v>0</v>
      </c>
      <c r="IV136" s="18"/>
    </row>
    <row r="137" spans="1:256" s="23" customFormat="1" ht="25.5" customHeight="1" x14ac:dyDescent="0.2">
      <c r="A137" s="24">
        <v>339</v>
      </c>
      <c r="B137" s="28" t="s">
        <v>148</v>
      </c>
      <c r="C137" s="26">
        <f t="shared" si="31"/>
        <v>290000</v>
      </c>
      <c r="D137" s="27">
        <v>24167</v>
      </c>
      <c r="E137" s="27">
        <v>24167</v>
      </c>
      <c r="F137" s="27">
        <v>24167</v>
      </c>
      <c r="G137" s="27">
        <v>24167</v>
      </c>
      <c r="H137" s="27">
        <v>24167</v>
      </c>
      <c r="I137" s="27">
        <v>24167</v>
      </c>
      <c r="J137" s="27">
        <v>24167</v>
      </c>
      <c r="K137" s="27">
        <v>24167</v>
      </c>
      <c r="L137" s="27">
        <v>24166</v>
      </c>
      <c r="M137" s="27">
        <v>24166</v>
      </c>
      <c r="N137" s="27">
        <v>24166</v>
      </c>
      <c r="O137" s="27">
        <v>24166</v>
      </c>
      <c r="IV137" s="18"/>
    </row>
    <row r="138" spans="1:256" s="23" customFormat="1" ht="25.5" customHeight="1" x14ac:dyDescent="0.2">
      <c r="A138" s="30">
        <v>3400</v>
      </c>
      <c r="B138" s="31" t="s">
        <v>149</v>
      </c>
      <c r="C138" s="21">
        <f>SUM(D138:O138)</f>
        <v>7317000</v>
      </c>
      <c r="D138" s="32">
        <f>SUM(D139:D147)</f>
        <v>609752</v>
      </c>
      <c r="E138" s="32">
        <f t="shared" ref="E138:O138" si="32">SUM(E139:E147)</f>
        <v>609752</v>
      </c>
      <c r="F138" s="32">
        <f t="shared" si="32"/>
        <v>609752</v>
      </c>
      <c r="G138" s="32">
        <f t="shared" si="32"/>
        <v>609752</v>
      </c>
      <c r="H138" s="32">
        <f t="shared" si="32"/>
        <v>609750</v>
      </c>
      <c r="I138" s="32">
        <f t="shared" si="32"/>
        <v>609750</v>
      </c>
      <c r="J138" s="32">
        <f t="shared" si="32"/>
        <v>609750</v>
      </c>
      <c r="K138" s="32">
        <f t="shared" si="32"/>
        <v>609750</v>
      </c>
      <c r="L138" s="32">
        <f t="shared" si="32"/>
        <v>609748</v>
      </c>
      <c r="M138" s="32">
        <f t="shared" si="32"/>
        <v>609748</v>
      </c>
      <c r="N138" s="32">
        <f t="shared" si="32"/>
        <v>609748</v>
      </c>
      <c r="O138" s="33">
        <f t="shared" si="32"/>
        <v>609748</v>
      </c>
      <c r="IV138" s="18"/>
    </row>
    <row r="139" spans="1:256" s="23" customFormat="1" ht="25.5" customHeight="1" x14ac:dyDescent="0.2">
      <c r="A139" s="24">
        <v>341</v>
      </c>
      <c r="B139" s="28" t="s">
        <v>150</v>
      </c>
      <c r="C139" s="26">
        <f t="shared" ref="C139:C147" si="33">SUM(D139:O139)</f>
        <v>680000</v>
      </c>
      <c r="D139" s="27">
        <v>56667</v>
      </c>
      <c r="E139" s="27">
        <v>56667</v>
      </c>
      <c r="F139" s="27">
        <v>56667</v>
      </c>
      <c r="G139" s="27">
        <v>56667</v>
      </c>
      <c r="H139" s="27">
        <v>56667</v>
      </c>
      <c r="I139" s="27">
        <v>56667</v>
      </c>
      <c r="J139" s="27">
        <v>56667</v>
      </c>
      <c r="K139" s="27">
        <v>56667</v>
      </c>
      <c r="L139" s="27">
        <v>56666</v>
      </c>
      <c r="M139" s="27">
        <v>56666</v>
      </c>
      <c r="N139" s="27">
        <v>56666</v>
      </c>
      <c r="O139" s="27">
        <v>56666</v>
      </c>
      <c r="IV139" s="18"/>
    </row>
    <row r="140" spans="1:256" s="23" customFormat="1" ht="25.5" customHeight="1" x14ac:dyDescent="0.2">
      <c r="A140" s="24">
        <v>342</v>
      </c>
      <c r="B140" s="28" t="s">
        <v>151</v>
      </c>
      <c r="C140" s="26">
        <f t="shared" si="33"/>
        <v>1500000</v>
      </c>
      <c r="D140" s="27">
        <v>125000</v>
      </c>
      <c r="E140" s="27">
        <v>125000</v>
      </c>
      <c r="F140" s="27">
        <v>125000</v>
      </c>
      <c r="G140" s="27">
        <v>125000</v>
      </c>
      <c r="H140" s="27">
        <v>125000</v>
      </c>
      <c r="I140" s="27">
        <v>125000</v>
      </c>
      <c r="J140" s="27">
        <v>125000</v>
      </c>
      <c r="K140" s="27">
        <v>125000</v>
      </c>
      <c r="L140" s="27">
        <v>125000</v>
      </c>
      <c r="M140" s="27">
        <v>125000</v>
      </c>
      <c r="N140" s="27">
        <v>125000</v>
      </c>
      <c r="O140" s="27">
        <v>125000</v>
      </c>
      <c r="IV140" s="18"/>
    </row>
    <row r="141" spans="1:256" s="23" customFormat="1" ht="25.5" customHeight="1" x14ac:dyDescent="0.2">
      <c r="A141" s="24">
        <v>343</v>
      </c>
      <c r="B141" s="28" t="s">
        <v>152</v>
      </c>
      <c r="C141" s="26">
        <f t="shared" si="33"/>
        <v>0</v>
      </c>
      <c r="D141" s="27">
        <v>0</v>
      </c>
      <c r="E141" s="27">
        <v>0</v>
      </c>
      <c r="F141" s="27">
        <v>0</v>
      </c>
      <c r="G141" s="27">
        <v>0</v>
      </c>
      <c r="H141" s="27">
        <v>0</v>
      </c>
      <c r="I141" s="27">
        <v>0</v>
      </c>
      <c r="J141" s="27">
        <v>0</v>
      </c>
      <c r="K141" s="27">
        <v>0</v>
      </c>
      <c r="L141" s="27">
        <v>0</v>
      </c>
      <c r="M141" s="27">
        <v>0</v>
      </c>
      <c r="N141" s="27">
        <v>0</v>
      </c>
      <c r="O141" s="29">
        <v>0</v>
      </c>
      <c r="IV141" s="18"/>
    </row>
    <row r="142" spans="1:256" s="23" customFormat="1" ht="25.5" customHeight="1" x14ac:dyDescent="0.2">
      <c r="A142" s="24">
        <v>344</v>
      </c>
      <c r="B142" s="28" t="s">
        <v>153</v>
      </c>
      <c r="C142" s="26">
        <f t="shared" si="33"/>
        <v>130000</v>
      </c>
      <c r="D142" s="27">
        <v>10834</v>
      </c>
      <c r="E142" s="27">
        <v>10834</v>
      </c>
      <c r="F142" s="27">
        <v>10834</v>
      </c>
      <c r="G142" s="27">
        <v>10834</v>
      </c>
      <c r="H142" s="27">
        <v>10833</v>
      </c>
      <c r="I142" s="27">
        <v>10833</v>
      </c>
      <c r="J142" s="27">
        <v>10833</v>
      </c>
      <c r="K142" s="27">
        <v>10833</v>
      </c>
      <c r="L142" s="27">
        <v>10833</v>
      </c>
      <c r="M142" s="27">
        <v>10833</v>
      </c>
      <c r="N142" s="27">
        <v>10833</v>
      </c>
      <c r="O142" s="27">
        <v>10833</v>
      </c>
      <c r="IV142" s="18"/>
    </row>
    <row r="143" spans="1:256" s="23" customFormat="1" ht="25.5" customHeight="1" x14ac:dyDescent="0.2">
      <c r="A143" s="24">
        <v>345</v>
      </c>
      <c r="B143" s="28" t="s">
        <v>154</v>
      </c>
      <c r="C143" s="26">
        <f t="shared" si="33"/>
        <v>5000000</v>
      </c>
      <c r="D143" s="27">
        <v>416667</v>
      </c>
      <c r="E143" s="27">
        <v>416667</v>
      </c>
      <c r="F143" s="27">
        <v>416667</v>
      </c>
      <c r="G143" s="27">
        <v>416667</v>
      </c>
      <c r="H143" s="27">
        <v>416667</v>
      </c>
      <c r="I143" s="27">
        <v>416667</v>
      </c>
      <c r="J143" s="27">
        <v>416667</v>
      </c>
      <c r="K143" s="27">
        <v>416667</v>
      </c>
      <c r="L143" s="27">
        <v>416666</v>
      </c>
      <c r="M143" s="27">
        <v>416666</v>
      </c>
      <c r="N143" s="27">
        <v>416666</v>
      </c>
      <c r="O143" s="27">
        <v>416666</v>
      </c>
      <c r="IV143" s="18"/>
    </row>
    <row r="144" spans="1:256" s="23" customFormat="1" ht="25.5" customHeight="1" x14ac:dyDescent="0.2">
      <c r="A144" s="24">
        <v>346</v>
      </c>
      <c r="B144" s="28" t="s">
        <v>155</v>
      </c>
      <c r="C144" s="26">
        <f t="shared" si="33"/>
        <v>1000</v>
      </c>
      <c r="D144" s="27">
        <v>84</v>
      </c>
      <c r="E144" s="27">
        <v>84</v>
      </c>
      <c r="F144" s="27">
        <v>84</v>
      </c>
      <c r="G144" s="27">
        <v>84</v>
      </c>
      <c r="H144" s="27">
        <v>83</v>
      </c>
      <c r="I144" s="27">
        <v>83</v>
      </c>
      <c r="J144" s="27">
        <v>83</v>
      </c>
      <c r="K144" s="27">
        <v>83</v>
      </c>
      <c r="L144" s="27">
        <v>83</v>
      </c>
      <c r="M144" s="27">
        <v>83</v>
      </c>
      <c r="N144" s="27">
        <v>83</v>
      </c>
      <c r="O144" s="27">
        <v>83</v>
      </c>
      <c r="IV144" s="18"/>
    </row>
    <row r="145" spans="1:256" s="23" customFormat="1" ht="25.5" customHeight="1" x14ac:dyDescent="0.2">
      <c r="A145" s="24">
        <v>347</v>
      </c>
      <c r="B145" s="28" t="s">
        <v>156</v>
      </c>
      <c r="C145" s="26">
        <f t="shared" si="33"/>
        <v>6000</v>
      </c>
      <c r="D145" s="27">
        <v>500</v>
      </c>
      <c r="E145" s="27">
        <v>500</v>
      </c>
      <c r="F145" s="27">
        <v>500</v>
      </c>
      <c r="G145" s="27">
        <v>500</v>
      </c>
      <c r="H145" s="27">
        <v>500</v>
      </c>
      <c r="I145" s="27">
        <v>500</v>
      </c>
      <c r="J145" s="27">
        <v>500</v>
      </c>
      <c r="K145" s="27">
        <v>500</v>
      </c>
      <c r="L145" s="27">
        <v>500</v>
      </c>
      <c r="M145" s="27">
        <v>500</v>
      </c>
      <c r="N145" s="27">
        <v>500</v>
      </c>
      <c r="O145" s="27">
        <v>500</v>
      </c>
      <c r="IV145" s="18"/>
    </row>
    <row r="146" spans="1:256" s="23" customFormat="1" ht="25.5" customHeight="1" x14ac:dyDescent="0.2">
      <c r="A146" s="24">
        <v>348</v>
      </c>
      <c r="B146" s="28" t="s">
        <v>157</v>
      </c>
      <c r="C146" s="26">
        <f t="shared" si="33"/>
        <v>0</v>
      </c>
      <c r="D146" s="27">
        <v>0</v>
      </c>
      <c r="E146" s="27">
        <v>0</v>
      </c>
      <c r="F146" s="27">
        <v>0</v>
      </c>
      <c r="G146" s="27">
        <v>0</v>
      </c>
      <c r="H146" s="27">
        <v>0</v>
      </c>
      <c r="I146" s="27">
        <v>0</v>
      </c>
      <c r="J146" s="27">
        <v>0</v>
      </c>
      <c r="K146" s="27">
        <v>0</v>
      </c>
      <c r="L146" s="27">
        <v>0</v>
      </c>
      <c r="M146" s="27">
        <v>0</v>
      </c>
      <c r="N146" s="27">
        <v>0</v>
      </c>
      <c r="O146" s="29">
        <v>0</v>
      </c>
      <c r="IV146" s="18"/>
    </row>
    <row r="147" spans="1:256" s="23" customFormat="1" ht="25.5" customHeight="1" x14ac:dyDescent="0.2">
      <c r="A147" s="24">
        <v>349</v>
      </c>
      <c r="B147" s="28" t="s">
        <v>158</v>
      </c>
      <c r="C147" s="26">
        <f t="shared" si="33"/>
        <v>0</v>
      </c>
      <c r="D147" s="27">
        <v>0</v>
      </c>
      <c r="E147" s="27">
        <v>0</v>
      </c>
      <c r="F147" s="27">
        <v>0</v>
      </c>
      <c r="G147" s="27">
        <v>0</v>
      </c>
      <c r="H147" s="27">
        <v>0</v>
      </c>
      <c r="I147" s="27">
        <v>0</v>
      </c>
      <c r="J147" s="27">
        <v>0</v>
      </c>
      <c r="K147" s="27">
        <v>0</v>
      </c>
      <c r="L147" s="27">
        <v>0</v>
      </c>
      <c r="M147" s="27">
        <v>0</v>
      </c>
      <c r="N147" s="27">
        <v>0</v>
      </c>
      <c r="O147" s="29">
        <v>0</v>
      </c>
      <c r="IV147" s="18"/>
    </row>
    <row r="148" spans="1:256" s="23" customFormat="1" ht="30" x14ac:dyDescent="0.2">
      <c r="A148" s="30">
        <v>3500</v>
      </c>
      <c r="B148" s="31" t="s">
        <v>159</v>
      </c>
      <c r="C148" s="21">
        <f>SUM(D148:O148)</f>
        <v>37441500</v>
      </c>
      <c r="D148" s="32">
        <f>SUM(D149:D157)</f>
        <v>3120127</v>
      </c>
      <c r="E148" s="32">
        <f t="shared" ref="E148:O148" si="34">SUM(E149:E157)</f>
        <v>3120127</v>
      </c>
      <c r="F148" s="32">
        <f t="shared" si="34"/>
        <v>3120127</v>
      </c>
      <c r="G148" s="32">
        <f t="shared" si="34"/>
        <v>3120127</v>
      </c>
      <c r="H148" s="32">
        <f t="shared" si="34"/>
        <v>3120125</v>
      </c>
      <c r="I148" s="32">
        <f t="shared" si="34"/>
        <v>3120125</v>
      </c>
      <c r="J148" s="32">
        <f t="shared" si="34"/>
        <v>3120125</v>
      </c>
      <c r="K148" s="32">
        <f t="shared" si="34"/>
        <v>3120125</v>
      </c>
      <c r="L148" s="32">
        <f t="shared" si="34"/>
        <v>3120123</v>
      </c>
      <c r="M148" s="32">
        <f t="shared" si="34"/>
        <v>3120123</v>
      </c>
      <c r="N148" s="32">
        <f t="shared" si="34"/>
        <v>3120123</v>
      </c>
      <c r="O148" s="33">
        <f t="shared" si="34"/>
        <v>3120123</v>
      </c>
      <c r="IV148" s="18"/>
    </row>
    <row r="149" spans="1:256" s="23" customFormat="1" ht="25.5" customHeight="1" x14ac:dyDescent="0.2">
      <c r="A149" s="24">
        <v>351</v>
      </c>
      <c r="B149" s="28" t="s">
        <v>160</v>
      </c>
      <c r="C149" s="26">
        <f t="shared" ref="C149:C157" si="35">SUM(D149:O149)</f>
        <v>901500</v>
      </c>
      <c r="D149" s="27">
        <v>75125</v>
      </c>
      <c r="E149" s="27">
        <v>75125</v>
      </c>
      <c r="F149" s="27">
        <v>75125</v>
      </c>
      <c r="G149" s="27">
        <v>75125</v>
      </c>
      <c r="H149" s="27">
        <v>75125</v>
      </c>
      <c r="I149" s="27">
        <v>75125</v>
      </c>
      <c r="J149" s="27">
        <v>75125</v>
      </c>
      <c r="K149" s="27">
        <v>75125</v>
      </c>
      <c r="L149" s="27">
        <v>75125</v>
      </c>
      <c r="M149" s="27">
        <v>75125</v>
      </c>
      <c r="N149" s="27">
        <v>75125</v>
      </c>
      <c r="O149" s="27">
        <v>75125</v>
      </c>
      <c r="IV149" s="18"/>
    </row>
    <row r="150" spans="1:256" s="23" customFormat="1" ht="25.5" x14ac:dyDescent="0.2">
      <c r="A150" s="24">
        <v>352</v>
      </c>
      <c r="B150" s="28" t="s">
        <v>161</v>
      </c>
      <c r="C150" s="26">
        <f t="shared" si="35"/>
        <v>72000</v>
      </c>
      <c r="D150" s="27">
        <v>6000</v>
      </c>
      <c r="E150" s="27">
        <v>6000</v>
      </c>
      <c r="F150" s="27">
        <v>6000</v>
      </c>
      <c r="G150" s="27">
        <v>6000</v>
      </c>
      <c r="H150" s="27">
        <v>6000</v>
      </c>
      <c r="I150" s="27">
        <v>6000</v>
      </c>
      <c r="J150" s="27">
        <v>6000</v>
      </c>
      <c r="K150" s="27">
        <v>6000</v>
      </c>
      <c r="L150" s="27">
        <v>6000</v>
      </c>
      <c r="M150" s="27">
        <v>6000</v>
      </c>
      <c r="N150" s="27">
        <v>6000</v>
      </c>
      <c r="O150" s="27">
        <v>6000</v>
      </c>
      <c r="IV150" s="18"/>
    </row>
    <row r="151" spans="1:256" s="23" customFormat="1" ht="25.5" x14ac:dyDescent="0.2">
      <c r="A151" s="24">
        <v>353</v>
      </c>
      <c r="B151" s="28" t="s">
        <v>162</v>
      </c>
      <c r="C151" s="26">
        <f t="shared" si="35"/>
        <v>350000</v>
      </c>
      <c r="D151" s="27">
        <v>29167</v>
      </c>
      <c r="E151" s="27">
        <v>29167</v>
      </c>
      <c r="F151" s="27">
        <v>29167</v>
      </c>
      <c r="G151" s="27">
        <v>29167</v>
      </c>
      <c r="H151" s="27">
        <v>29167</v>
      </c>
      <c r="I151" s="27">
        <v>29167</v>
      </c>
      <c r="J151" s="27">
        <v>29167</v>
      </c>
      <c r="K151" s="27">
        <v>29167</v>
      </c>
      <c r="L151" s="27">
        <v>29166</v>
      </c>
      <c r="M151" s="27">
        <v>29166</v>
      </c>
      <c r="N151" s="27">
        <v>29166</v>
      </c>
      <c r="O151" s="27">
        <v>29166</v>
      </c>
      <c r="IV151" s="18"/>
    </row>
    <row r="152" spans="1:256" s="23" customFormat="1" ht="25.5" x14ac:dyDescent="0.2">
      <c r="A152" s="24">
        <v>354</v>
      </c>
      <c r="B152" s="28" t="s">
        <v>163</v>
      </c>
      <c r="C152" s="26">
        <f t="shared" si="35"/>
        <v>0</v>
      </c>
      <c r="D152" s="27">
        <v>0</v>
      </c>
      <c r="E152" s="27">
        <v>0</v>
      </c>
      <c r="F152" s="27">
        <v>0</v>
      </c>
      <c r="G152" s="27">
        <v>0</v>
      </c>
      <c r="H152" s="27">
        <v>0</v>
      </c>
      <c r="I152" s="27">
        <v>0</v>
      </c>
      <c r="J152" s="27">
        <v>0</v>
      </c>
      <c r="K152" s="27">
        <v>0</v>
      </c>
      <c r="L152" s="27">
        <v>0</v>
      </c>
      <c r="M152" s="27">
        <v>0</v>
      </c>
      <c r="N152" s="27">
        <v>0</v>
      </c>
      <c r="O152" s="29">
        <v>0</v>
      </c>
      <c r="IV152" s="18"/>
    </row>
    <row r="153" spans="1:256" s="23" customFormat="1" ht="12.75" x14ac:dyDescent="0.2">
      <c r="A153" s="24">
        <v>355</v>
      </c>
      <c r="B153" s="28" t="s">
        <v>164</v>
      </c>
      <c r="C153" s="26">
        <f t="shared" si="35"/>
        <v>1203000</v>
      </c>
      <c r="D153" s="27">
        <v>100250</v>
      </c>
      <c r="E153" s="27">
        <v>100250</v>
      </c>
      <c r="F153" s="27">
        <v>100250</v>
      </c>
      <c r="G153" s="27">
        <v>100250</v>
      </c>
      <c r="H153" s="27">
        <v>100250</v>
      </c>
      <c r="I153" s="27">
        <v>100250</v>
      </c>
      <c r="J153" s="27">
        <v>100250</v>
      </c>
      <c r="K153" s="27">
        <v>100250</v>
      </c>
      <c r="L153" s="27">
        <v>100250</v>
      </c>
      <c r="M153" s="27">
        <v>100250</v>
      </c>
      <c r="N153" s="27">
        <v>100250</v>
      </c>
      <c r="O153" s="27">
        <v>100250</v>
      </c>
      <c r="IV153" s="18"/>
    </row>
    <row r="154" spans="1:256" s="23" customFormat="1" ht="12.75" x14ac:dyDescent="0.2">
      <c r="A154" s="24">
        <v>356</v>
      </c>
      <c r="B154" s="28" t="s">
        <v>165</v>
      </c>
      <c r="C154" s="26">
        <f t="shared" si="35"/>
        <v>20000</v>
      </c>
      <c r="D154" s="27">
        <v>1667</v>
      </c>
      <c r="E154" s="27">
        <v>1667</v>
      </c>
      <c r="F154" s="27">
        <v>1667</v>
      </c>
      <c r="G154" s="27">
        <v>1667</v>
      </c>
      <c r="H154" s="27">
        <v>1667</v>
      </c>
      <c r="I154" s="27">
        <v>1667</v>
      </c>
      <c r="J154" s="27">
        <v>1667</v>
      </c>
      <c r="K154" s="27">
        <v>1667</v>
      </c>
      <c r="L154" s="27">
        <v>1666</v>
      </c>
      <c r="M154" s="27">
        <v>1666</v>
      </c>
      <c r="N154" s="27">
        <v>1666</v>
      </c>
      <c r="O154" s="27">
        <v>1666</v>
      </c>
      <c r="IV154" s="18"/>
    </row>
    <row r="155" spans="1:256" s="23" customFormat="1" ht="25.5" x14ac:dyDescent="0.2">
      <c r="A155" s="24">
        <v>357</v>
      </c>
      <c r="B155" s="28" t="s">
        <v>166</v>
      </c>
      <c r="C155" s="26">
        <f t="shared" si="35"/>
        <v>682000</v>
      </c>
      <c r="D155" s="27">
        <v>56834</v>
      </c>
      <c r="E155" s="27">
        <v>56834</v>
      </c>
      <c r="F155" s="27">
        <v>56834</v>
      </c>
      <c r="G155" s="27">
        <v>56834</v>
      </c>
      <c r="H155" s="27">
        <v>56833</v>
      </c>
      <c r="I155" s="27">
        <v>56833</v>
      </c>
      <c r="J155" s="27">
        <v>56833</v>
      </c>
      <c r="K155" s="27">
        <v>56833</v>
      </c>
      <c r="L155" s="27">
        <v>56833</v>
      </c>
      <c r="M155" s="27">
        <v>56833</v>
      </c>
      <c r="N155" s="27">
        <v>56833</v>
      </c>
      <c r="O155" s="27">
        <v>56833</v>
      </c>
      <c r="IV155" s="18"/>
    </row>
    <row r="156" spans="1:256" s="23" customFormat="1" ht="25.5" customHeight="1" x14ac:dyDescent="0.2">
      <c r="A156" s="24">
        <v>358</v>
      </c>
      <c r="B156" s="28" t="s">
        <v>167</v>
      </c>
      <c r="C156" s="26">
        <f t="shared" si="35"/>
        <v>34060000</v>
      </c>
      <c r="D156" s="27">
        <v>2838334</v>
      </c>
      <c r="E156" s="27">
        <v>2838334</v>
      </c>
      <c r="F156" s="27">
        <v>2838334</v>
      </c>
      <c r="G156" s="27">
        <v>2838334</v>
      </c>
      <c r="H156" s="27">
        <v>2838333</v>
      </c>
      <c r="I156" s="27">
        <v>2838333</v>
      </c>
      <c r="J156" s="27">
        <v>2838333</v>
      </c>
      <c r="K156" s="27">
        <v>2838333</v>
      </c>
      <c r="L156" s="27">
        <v>2838333</v>
      </c>
      <c r="M156" s="27">
        <v>2838333</v>
      </c>
      <c r="N156" s="27">
        <v>2838333</v>
      </c>
      <c r="O156" s="27">
        <v>2838333</v>
      </c>
      <c r="IV156" s="18"/>
    </row>
    <row r="157" spans="1:256" s="23" customFormat="1" ht="25.5" customHeight="1" x14ac:dyDescent="0.2">
      <c r="A157" s="24">
        <v>359</v>
      </c>
      <c r="B157" s="28" t="s">
        <v>168</v>
      </c>
      <c r="C157" s="26">
        <f t="shared" si="35"/>
        <v>153000</v>
      </c>
      <c r="D157" s="27">
        <v>12750</v>
      </c>
      <c r="E157" s="27">
        <v>12750</v>
      </c>
      <c r="F157" s="27">
        <v>12750</v>
      </c>
      <c r="G157" s="27">
        <v>12750</v>
      </c>
      <c r="H157" s="27">
        <v>12750</v>
      </c>
      <c r="I157" s="27">
        <v>12750</v>
      </c>
      <c r="J157" s="27">
        <v>12750</v>
      </c>
      <c r="K157" s="27">
        <v>12750</v>
      </c>
      <c r="L157" s="27">
        <v>12750</v>
      </c>
      <c r="M157" s="27">
        <v>12750</v>
      </c>
      <c r="N157" s="27">
        <v>12750</v>
      </c>
      <c r="O157" s="27">
        <v>12750</v>
      </c>
      <c r="IV157" s="18"/>
    </row>
    <row r="158" spans="1:256" s="23" customFormat="1" ht="25.5" customHeight="1" x14ac:dyDescent="0.2">
      <c r="A158" s="30">
        <v>3600</v>
      </c>
      <c r="B158" s="31" t="s">
        <v>169</v>
      </c>
      <c r="C158" s="21">
        <f>SUM(D158:O158)</f>
        <v>10306900</v>
      </c>
      <c r="D158" s="32">
        <f>SUM(D159:D165)</f>
        <v>858911</v>
      </c>
      <c r="E158" s="32">
        <f t="shared" ref="E158:O158" si="36">SUM(E159:E165)</f>
        <v>858911</v>
      </c>
      <c r="F158" s="32">
        <f t="shared" si="36"/>
        <v>858911</v>
      </c>
      <c r="G158" s="32">
        <f t="shared" si="36"/>
        <v>858911</v>
      </c>
      <c r="H158" s="32">
        <f t="shared" si="36"/>
        <v>858908</v>
      </c>
      <c r="I158" s="32">
        <f t="shared" si="36"/>
        <v>858908</v>
      </c>
      <c r="J158" s="32">
        <f t="shared" si="36"/>
        <v>858908</v>
      </c>
      <c r="K158" s="32">
        <f t="shared" si="36"/>
        <v>858908</v>
      </c>
      <c r="L158" s="32">
        <f t="shared" si="36"/>
        <v>858906</v>
      </c>
      <c r="M158" s="32">
        <f t="shared" si="36"/>
        <v>858906</v>
      </c>
      <c r="N158" s="32">
        <f t="shared" si="36"/>
        <v>858906</v>
      </c>
      <c r="O158" s="33">
        <f t="shared" si="36"/>
        <v>858906</v>
      </c>
      <c r="IV158" s="18"/>
    </row>
    <row r="159" spans="1:256" s="23" customFormat="1" ht="25.5" x14ac:dyDescent="0.2">
      <c r="A159" s="24">
        <v>361</v>
      </c>
      <c r="B159" s="28" t="s">
        <v>170</v>
      </c>
      <c r="C159" s="26">
        <f t="shared" ref="C159:C165" si="37">SUM(D159:O159)</f>
        <v>7305000</v>
      </c>
      <c r="D159" s="27">
        <v>608750</v>
      </c>
      <c r="E159" s="27">
        <v>608750</v>
      </c>
      <c r="F159" s="27">
        <v>608750</v>
      </c>
      <c r="G159" s="27">
        <v>608750</v>
      </c>
      <c r="H159" s="27">
        <v>608750</v>
      </c>
      <c r="I159" s="27">
        <v>608750</v>
      </c>
      <c r="J159" s="27">
        <v>608750</v>
      </c>
      <c r="K159" s="27">
        <v>608750</v>
      </c>
      <c r="L159" s="27">
        <v>608750</v>
      </c>
      <c r="M159" s="27">
        <v>608750</v>
      </c>
      <c r="N159" s="27">
        <v>608750</v>
      </c>
      <c r="O159" s="27">
        <v>608750</v>
      </c>
      <c r="IV159" s="18"/>
    </row>
    <row r="160" spans="1:256" s="23" customFormat="1" ht="25.5" x14ac:dyDescent="0.2">
      <c r="A160" s="24">
        <v>362</v>
      </c>
      <c r="B160" s="28" t="s">
        <v>171</v>
      </c>
      <c r="C160" s="26">
        <f t="shared" si="37"/>
        <v>0</v>
      </c>
      <c r="D160" s="27">
        <v>0</v>
      </c>
      <c r="E160" s="27">
        <v>0</v>
      </c>
      <c r="F160" s="27">
        <v>0</v>
      </c>
      <c r="G160" s="27">
        <v>0</v>
      </c>
      <c r="H160" s="27">
        <v>0</v>
      </c>
      <c r="I160" s="27">
        <v>0</v>
      </c>
      <c r="J160" s="27">
        <v>0</v>
      </c>
      <c r="K160" s="27">
        <v>0</v>
      </c>
      <c r="L160" s="27">
        <v>0</v>
      </c>
      <c r="M160" s="27">
        <v>0</v>
      </c>
      <c r="N160" s="27">
        <v>0</v>
      </c>
      <c r="O160" s="29">
        <v>0</v>
      </c>
      <c r="IV160" s="18"/>
    </row>
    <row r="161" spans="1:256" s="23" customFormat="1" ht="25.5" x14ac:dyDescent="0.2">
      <c r="A161" s="24">
        <v>363</v>
      </c>
      <c r="B161" s="28" t="s">
        <v>172</v>
      </c>
      <c r="C161" s="26">
        <f t="shared" si="37"/>
        <v>1144000</v>
      </c>
      <c r="D161" s="27">
        <v>95334</v>
      </c>
      <c r="E161" s="27">
        <v>95334</v>
      </c>
      <c r="F161" s="27">
        <v>95334</v>
      </c>
      <c r="G161" s="27">
        <v>95334</v>
      </c>
      <c r="H161" s="27">
        <v>95333</v>
      </c>
      <c r="I161" s="27">
        <v>95333</v>
      </c>
      <c r="J161" s="27">
        <v>95333</v>
      </c>
      <c r="K161" s="27">
        <v>95333</v>
      </c>
      <c r="L161" s="27">
        <v>95333</v>
      </c>
      <c r="M161" s="27">
        <v>95333</v>
      </c>
      <c r="N161" s="27">
        <v>95333</v>
      </c>
      <c r="O161" s="27">
        <v>95333</v>
      </c>
      <c r="IV161" s="18"/>
    </row>
    <row r="162" spans="1:256" s="23" customFormat="1" ht="25.5" customHeight="1" x14ac:dyDescent="0.2">
      <c r="A162" s="24">
        <v>364</v>
      </c>
      <c r="B162" s="28" t="s">
        <v>173</v>
      </c>
      <c r="C162" s="26">
        <f t="shared" si="37"/>
        <v>3400</v>
      </c>
      <c r="D162" s="27">
        <v>284</v>
      </c>
      <c r="E162" s="27">
        <v>284</v>
      </c>
      <c r="F162" s="27">
        <v>284</v>
      </c>
      <c r="G162" s="27">
        <v>284</v>
      </c>
      <c r="H162" s="27">
        <v>283</v>
      </c>
      <c r="I162" s="27">
        <v>283</v>
      </c>
      <c r="J162" s="27">
        <v>283</v>
      </c>
      <c r="K162" s="27">
        <v>283</v>
      </c>
      <c r="L162" s="27">
        <v>283</v>
      </c>
      <c r="M162" s="27">
        <v>283</v>
      </c>
      <c r="N162" s="27">
        <v>283</v>
      </c>
      <c r="O162" s="27">
        <v>283</v>
      </c>
      <c r="IV162" s="18"/>
    </row>
    <row r="163" spans="1:256" s="23" customFormat="1" ht="25.5" customHeight="1" x14ac:dyDescent="0.2">
      <c r="A163" s="24">
        <v>365</v>
      </c>
      <c r="B163" s="28" t="s">
        <v>174</v>
      </c>
      <c r="C163" s="26">
        <f t="shared" si="37"/>
        <v>20000</v>
      </c>
      <c r="D163" s="27">
        <v>1667</v>
      </c>
      <c r="E163" s="27">
        <v>1667</v>
      </c>
      <c r="F163" s="27">
        <v>1667</v>
      </c>
      <c r="G163" s="27">
        <v>1667</v>
      </c>
      <c r="H163" s="27">
        <v>1667</v>
      </c>
      <c r="I163" s="27">
        <v>1667</v>
      </c>
      <c r="J163" s="27">
        <v>1667</v>
      </c>
      <c r="K163" s="27">
        <v>1667</v>
      </c>
      <c r="L163" s="27">
        <v>1666</v>
      </c>
      <c r="M163" s="27">
        <v>1666</v>
      </c>
      <c r="N163" s="27">
        <v>1666</v>
      </c>
      <c r="O163" s="27">
        <v>1666</v>
      </c>
      <c r="IV163" s="18"/>
    </row>
    <row r="164" spans="1:256" s="23" customFormat="1" ht="25.5" x14ac:dyDescent="0.2">
      <c r="A164" s="24">
        <v>366</v>
      </c>
      <c r="B164" s="28" t="s">
        <v>175</v>
      </c>
      <c r="C164" s="26">
        <f t="shared" si="37"/>
        <v>1634500</v>
      </c>
      <c r="D164" s="27">
        <v>136209</v>
      </c>
      <c r="E164" s="27">
        <v>136209</v>
      </c>
      <c r="F164" s="27">
        <v>136209</v>
      </c>
      <c r="G164" s="27">
        <v>136209</v>
      </c>
      <c r="H164" s="27">
        <v>136208</v>
      </c>
      <c r="I164" s="27">
        <v>136208</v>
      </c>
      <c r="J164" s="27">
        <v>136208</v>
      </c>
      <c r="K164" s="27">
        <v>136208</v>
      </c>
      <c r="L164" s="27">
        <v>136208</v>
      </c>
      <c r="M164" s="27">
        <v>136208</v>
      </c>
      <c r="N164" s="27">
        <v>136208</v>
      </c>
      <c r="O164" s="27">
        <v>136208</v>
      </c>
      <c r="IV164" s="18"/>
    </row>
    <row r="165" spans="1:256" s="23" customFormat="1" ht="25.5" customHeight="1" x14ac:dyDescent="0.2">
      <c r="A165" s="24">
        <v>369</v>
      </c>
      <c r="B165" s="28" t="s">
        <v>176</v>
      </c>
      <c r="C165" s="26">
        <f t="shared" si="37"/>
        <v>200000</v>
      </c>
      <c r="D165" s="27">
        <v>16667</v>
      </c>
      <c r="E165" s="27">
        <v>16667</v>
      </c>
      <c r="F165" s="27">
        <v>16667</v>
      </c>
      <c r="G165" s="27">
        <v>16667</v>
      </c>
      <c r="H165" s="27">
        <v>16667</v>
      </c>
      <c r="I165" s="27">
        <v>16667</v>
      </c>
      <c r="J165" s="27">
        <v>16667</v>
      </c>
      <c r="K165" s="27">
        <v>16667</v>
      </c>
      <c r="L165" s="27">
        <v>16666</v>
      </c>
      <c r="M165" s="27">
        <v>16666</v>
      </c>
      <c r="N165" s="27">
        <v>16666</v>
      </c>
      <c r="O165" s="27">
        <v>16666</v>
      </c>
      <c r="IV165" s="18"/>
    </row>
    <row r="166" spans="1:256" s="23" customFormat="1" ht="25.5" customHeight="1" x14ac:dyDescent="0.2">
      <c r="A166" s="30">
        <v>3700</v>
      </c>
      <c r="B166" s="31" t="s">
        <v>177</v>
      </c>
      <c r="C166" s="21">
        <f>SUM(D166:O166)</f>
        <v>2787850</v>
      </c>
      <c r="D166" s="32">
        <f>SUM(D167:D175)</f>
        <v>232324</v>
      </c>
      <c r="E166" s="32">
        <f t="shared" ref="E166:O166" si="38">SUM(E167:E175)</f>
        <v>232324</v>
      </c>
      <c r="F166" s="32">
        <f t="shared" si="38"/>
        <v>232323</v>
      </c>
      <c r="G166" s="32">
        <f t="shared" si="38"/>
        <v>232323</v>
      </c>
      <c r="H166" s="32">
        <f t="shared" si="38"/>
        <v>232320</v>
      </c>
      <c r="I166" s="32">
        <f t="shared" si="38"/>
        <v>232320</v>
      </c>
      <c r="J166" s="32">
        <f t="shared" si="38"/>
        <v>232320</v>
      </c>
      <c r="K166" s="32">
        <f t="shared" si="38"/>
        <v>232320</v>
      </c>
      <c r="L166" s="32">
        <f t="shared" si="38"/>
        <v>232319</v>
      </c>
      <c r="M166" s="32">
        <f t="shared" si="38"/>
        <v>232319</v>
      </c>
      <c r="N166" s="32">
        <f t="shared" si="38"/>
        <v>232319</v>
      </c>
      <c r="O166" s="33">
        <f t="shared" si="38"/>
        <v>232319</v>
      </c>
      <c r="IV166" s="18"/>
    </row>
    <row r="167" spans="1:256" s="23" customFormat="1" ht="25.5" customHeight="1" x14ac:dyDescent="0.2">
      <c r="A167" s="24">
        <v>371</v>
      </c>
      <c r="B167" s="28" t="s">
        <v>178</v>
      </c>
      <c r="C167" s="26">
        <f t="shared" ref="C167:C230" si="39">SUM(D167:O167)</f>
        <v>505000</v>
      </c>
      <c r="D167" s="27">
        <v>42084</v>
      </c>
      <c r="E167" s="27">
        <v>42084</v>
      </c>
      <c r="F167" s="27">
        <v>42084</v>
      </c>
      <c r="G167" s="27">
        <v>42084</v>
      </c>
      <c r="H167" s="27">
        <v>42083</v>
      </c>
      <c r="I167" s="27">
        <v>42083</v>
      </c>
      <c r="J167" s="27">
        <v>42083</v>
      </c>
      <c r="K167" s="27">
        <v>42083</v>
      </c>
      <c r="L167" s="27">
        <v>42083</v>
      </c>
      <c r="M167" s="27">
        <v>42083</v>
      </c>
      <c r="N167" s="27">
        <v>42083</v>
      </c>
      <c r="O167" s="27">
        <v>42083</v>
      </c>
      <c r="IV167" s="18"/>
    </row>
    <row r="168" spans="1:256" s="23" customFormat="1" ht="25.5" customHeight="1" x14ac:dyDescent="0.2">
      <c r="A168" s="24">
        <v>372</v>
      </c>
      <c r="B168" s="28" t="s">
        <v>179</v>
      </c>
      <c r="C168" s="26">
        <f t="shared" si="39"/>
        <v>1116350</v>
      </c>
      <c r="D168" s="27">
        <v>93030</v>
      </c>
      <c r="E168" s="27">
        <v>93030</v>
      </c>
      <c r="F168" s="27">
        <v>93029</v>
      </c>
      <c r="G168" s="27">
        <v>93029</v>
      </c>
      <c r="H168" s="27">
        <v>93029</v>
      </c>
      <c r="I168" s="27">
        <v>93029</v>
      </c>
      <c r="J168" s="27">
        <v>93029</v>
      </c>
      <c r="K168" s="27">
        <v>93029</v>
      </c>
      <c r="L168" s="27">
        <v>93029</v>
      </c>
      <c r="M168" s="27">
        <v>93029</v>
      </c>
      <c r="N168" s="27">
        <v>93029</v>
      </c>
      <c r="O168" s="27">
        <v>93029</v>
      </c>
      <c r="IV168" s="18"/>
    </row>
    <row r="169" spans="1:256" s="23" customFormat="1" ht="25.5" customHeight="1" x14ac:dyDescent="0.2">
      <c r="A169" s="24">
        <v>373</v>
      </c>
      <c r="B169" s="28" t="s">
        <v>180</v>
      </c>
      <c r="C169" s="26">
        <f t="shared" si="39"/>
        <v>0</v>
      </c>
      <c r="D169" s="27">
        <v>0</v>
      </c>
      <c r="E169" s="27">
        <v>0</v>
      </c>
      <c r="F169" s="27">
        <v>0</v>
      </c>
      <c r="G169" s="27">
        <v>0</v>
      </c>
      <c r="H169" s="27">
        <v>0</v>
      </c>
      <c r="I169" s="27">
        <v>0</v>
      </c>
      <c r="J169" s="27">
        <v>0</v>
      </c>
      <c r="K169" s="27">
        <v>0</v>
      </c>
      <c r="L169" s="27">
        <v>0</v>
      </c>
      <c r="M169" s="27">
        <v>0</v>
      </c>
      <c r="N169" s="27">
        <v>0</v>
      </c>
      <c r="O169" s="29">
        <v>0</v>
      </c>
      <c r="IV169" s="18"/>
    </row>
    <row r="170" spans="1:256" s="23" customFormat="1" ht="25.5" customHeight="1" x14ac:dyDescent="0.2">
      <c r="A170" s="24">
        <v>374</v>
      </c>
      <c r="B170" s="28" t="s">
        <v>181</v>
      </c>
      <c r="C170" s="26">
        <f t="shared" si="39"/>
        <v>0</v>
      </c>
      <c r="D170" s="27">
        <v>0</v>
      </c>
      <c r="E170" s="27">
        <v>0</v>
      </c>
      <c r="F170" s="27">
        <v>0</v>
      </c>
      <c r="G170" s="27">
        <v>0</v>
      </c>
      <c r="H170" s="27">
        <v>0</v>
      </c>
      <c r="I170" s="27">
        <v>0</v>
      </c>
      <c r="J170" s="27">
        <v>0</v>
      </c>
      <c r="K170" s="27">
        <v>0</v>
      </c>
      <c r="L170" s="27">
        <v>0</v>
      </c>
      <c r="M170" s="27">
        <v>0</v>
      </c>
      <c r="N170" s="27">
        <v>0</v>
      </c>
      <c r="O170" s="29">
        <v>0</v>
      </c>
      <c r="IV170" s="18"/>
    </row>
    <row r="171" spans="1:256" s="23" customFormat="1" ht="25.5" customHeight="1" x14ac:dyDescent="0.2">
      <c r="A171" s="24">
        <v>375</v>
      </c>
      <c r="B171" s="28" t="s">
        <v>182</v>
      </c>
      <c r="C171" s="26">
        <f t="shared" si="39"/>
        <v>1082500</v>
      </c>
      <c r="D171" s="27">
        <v>90209</v>
      </c>
      <c r="E171" s="27">
        <v>90209</v>
      </c>
      <c r="F171" s="27">
        <v>90209</v>
      </c>
      <c r="G171" s="27">
        <v>90209</v>
      </c>
      <c r="H171" s="27">
        <v>90208</v>
      </c>
      <c r="I171" s="27">
        <v>90208</v>
      </c>
      <c r="J171" s="27">
        <v>90208</v>
      </c>
      <c r="K171" s="27">
        <v>90208</v>
      </c>
      <c r="L171" s="27">
        <v>90208</v>
      </c>
      <c r="M171" s="27">
        <v>90208</v>
      </c>
      <c r="N171" s="27">
        <v>90208</v>
      </c>
      <c r="O171" s="27">
        <v>90208</v>
      </c>
      <c r="IV171" s="18"/>
    </row>
    <row r="172" spans="1:256" s="23" customFormat="1" ht="25.5" customHeight="1" x14ac:dyDescent="0.2">
      <c r="A172" s="24">
        <v>376</v>
      </c>
      <c r="B172" s="28" t="s">
        <v>183</v>
      </c>
      <c r="C172" s="26">
        <f t="shared" si="39"/>
        <v>70000</v>
      </c>
      <c r="D172" s="27">
        <v>5834</v>
      </c>
      <c r="E172" s="27">
        <v>5834</v>
      </c>
      <c r="F172" s="27">
        <v>5834</v>
      </c>
      <c r="G172" s="27">
        <v>5834</v>
      </c>
      <c r="H172" s="27">
        <v>5833</v>
      </c>
      <c r="I172" s="27">
        <v>5833</v>
      </c>
      <c r="J172" s="27">
        <v>5833</v>
      </c>
      <c r="K172" s="27">
        <v>5833</v>
      </c>
      <c r="L172" s="27">
        <v>5833</v>
      </c>
      <c r="M172" s="27">
        <v>5833</v>
      </c>
      <c r="N172" s="27">
        <v>5833</v>
      </c>
      <c r="O172" s="27">
        <v>5833</v>
      </c>
      <c r="IV172" s="18"/>
    </row>
    <row r="173" spans="1:256" s="23" customFormat="1" ht="25.5" customHeight="1" x14ac:dyDescent="0.2">
      <c r="A173" s="24">
        <v>377</v>
      </c>
      <c r="B173" s="28" t="s">
        <v>184</v>
      </c>
      <c r="C173" s="26">
        <f t="shared" si="39"/>
        <v>0</v>
      </c>
      <c r="D173" s="27">
        <v>0</v>
      </c>
      <c r="E173" s="27">
        <v>0</v>
      </c>
      <c r="F173" s="27">
        <v>0</v>
      </c>
      <c r="G173" s="27">
        <v>0</v>
      </c>
      <c r="H173" s="27">
        <v>0</v>
      </c>
      <c r="I173" s="27">
        <v>0</v>
      </c>
      <c r="J173" s="27">
        <v>0</v>
      </c>
      <c r="K173" s="27">
        <v>0</v>
      </c>
      <c r="L173" s="27">
        <v>0</v>
      </c>
      <c r="M173" s="27">
        <v>0</v>
      </c>
      <c r="N173" s="27">
        <v>0</v>
      </c>
      <c r="O173" s="29">
        <v>0</v>
      </c>
      <c r="IV173" s="18"/>
    </row>
    <row r="174" spans="1:256" s="23" customFormat="1" ht="25.5" customHeight="1" x14ac:dyDescent="0.2">
      <c r="A174" s="24">
        <v>378</v>
      </c>
      <c r="B174" s="28" t="s">
        <v>185</v>
      </c>
      <c r="C174" s="26">
        <f t="shared" si="39"/>
        <v>5000</v>
      </c>
      <c r="D174" s="27">
        <v>417</v>
      </c>
      <c r="E174" s="27">
        <v>417</v>
      </c>
      <c r="F174" s="27">
        <v>417</v>
      </c>
      <c r="G174" s="27">
        <v>417</v>
      </c>
      <c r="H174" s="27">
        <v>417</v>
      </c>
      <c r="I174" s="27">
        <v>417</v>
      </c>
      <c r="J174" s="27">
        <v>417</v>
      </c>
      <c r="K174" s="27">
        <v>417</v>
      </c>
      <c r="L174" s="27">
        <v>416</v>
      </c>
      <c r="M174" s="27">
        <v>416</v>
      </c>
      <c r="N174" s="27">
        <v>416</v>
      </c>
      <c r="O174" s="27">
        <v>416</v>
      </c>
      <c r="IV174" s="18"/>
    </row>
    <row r="175" spans="1:256" s="23" customFormat="1" ht="25.5" customHeight="1" x14ac:dyDescent="0.2">
      <c r="A175" s="24">
        <v>379</v>
      </c>
      <c r="B175" s="28" t="s">
        <v>186</v>
      </c>
      <c r="C175" s="26">
        <f t="shared" si="39"/>
        <v>9000</v>
      </c>
      <c r="D175" s="27">
        <v>750</v>
      </c>
      <c r="E175" s="27">
        <v>750</v>
      </c>
      <c r="F175" s="27">
        <v>750</v>
      </c>
      <c r="G175" s="27">
        <v>750</v>
      </c>
      <c r="H175" s="27">
        <v>750</v>
      </c>
      <c r="I175" s="27">
        <v>750</v>
      </c>
      <c r="J175" s="27">
        <v>750</v>
      </c>
      <c r="K175" s="27">
        <v>750</v>
      </c>
      <c r="L175" s="27">
        <v>750</v>
      </c>
      <c r="M175" s="27">
        <v>750</v>
      </c>
      <c r="N175" s="27">
        <v>750</v>
      </c>
      <c r="O175" s="27">
        <v>750</v>
      </c>
      <c r="IV175" s="18"/>
    </row>
    <row r="176" spans="1:256" s="23" customFormat="1" ht="25.5" customHeight="1" x14ac:dyDescent="0.2">
      <c r="A176" s="30">
        <v>3800</v>
      </c>
      <c r="B176" s="31" t="s">
        <v>187</v>
      </c>
      <c r="C176" s="21">
        <f t="shared" si="39"/>
        <v>6449700</v>
      </c>
      <c r="D176" s="32">
        <f>SUM(D177:D181)</f>
        <v>537477</v>
      </c>
      <c r="E176" s="32">
        <f t="shared" ref="E176:O176" si="40">SUM(E177:E181)</f>
        <v>537477</v>
      </c>
      <c r="F176" s="32">
        <f t="shared" si="40"/>
        <v>537477</v>
      </c>
      <c r="G176" s="32">
        <f t="shared" si="40"/>
        <v>537477</v>
      </c>
      <c r="H176" s="32">
        <f t="shared" si="40"/>
        <v>537475</v>
      </c>
      <c r="I176" s="32">
        <f t="shared" si="40"/>
        <v>537475</v>
      </c>
      <c r="J176" s="32">
        <f t="shared" si="40"/>
        <v>537475</v>
      </c>
      <c r="K176" s="32">
        <f t="shared" si="40"/>
        <v>537475</v>
      </c>
      <c r="L176" s="32">
        <f t="shared" si="40"/>
        <v>537473</v>
      </c>
      <c r="M176" s="32">
        <f t="shared" si="40"/>
        <v>537473</v>
      </c>
      <c r="N176" s="32">
        <f t="shared" si="40"/>
        <v>537473</v>
      </c>
      <c r="O176" s="33">
        <f t="shared" si="40"/>
        <v>537473</v>
      </c>
      <c r="IV176" s="18"/>
    </row>
    <row r="177" spans="1:256" s="23" customFormat="1" ht="25.5" customHeight="1" x14ac:dyDescent="0.2">
      <c r="A177" s="24">
        <v>381</v>
      </c>
      <c r="B177" s="28" t="s">
        <v>188</v>
      </c>
      <c r="C177" s="26">
        <f t="shared" si="39"/>
        <v>10000</v>
      </c>
      <c r="D177" s="27">
        <v>834</v>
      </c>
      <c r="E177" s="27">
        <v>834</v>
      </c>
      <c r="F177" s="27">
        <v>834</v>
      </c>
      <c r="G177" s="27">
        <v>834</v>
      </c>
      <c r="H177" s="27">
        <v>833</v>
      </c>
      <c r="I177" s="27">
        <v>833</v>
      </c>
      <c r="J177" s="27">
        <v>833</v>
      </c>
      <c r="K177" s="27">
        <v>833</v>
      </c>
      <c r="L177" s="27">
        <v>833</v>
      </c>
      <c r="M177" s="27">
        <v>833</v>
      </c>
      <c r="N177" s="27">
        <v>833</v>
      </c>
      <c r="O177" s="27">
        <v>833</v>
      </c>
      <c r="IV177" s="18"/>
    </row>
    <row r="178" spans="1:256" s="23" customFormat="1" ht="25.5" customHeight="1" x14ac:dyDescent="0.2">
      <c r="A178" s="24">
        <v>382</v>
      </c>
      <c r="B178" s="28" t="s">
        <v>189</v>
      </c>
      <c r="C178" s="26">
        <f t="shared" si="39"/>
        <v>6069200</v>
      </c>
      <c r="D178" s="27">
        <v>505767</v>
      </c>
      <c r="E178" s="27">
        <v>505767</v>
      </c>
      <c r="F178" s="27">
        <v>505767</v>
      </c>
      <c r="G178" s="27">
        <v>505767</v>
      </c>
      <c r="H178" s="27">
        <v>505767</v>
      </c>
      <c r="I178" s="27">
        <v>505767</v>
      </c>
      <c r="J178" s="27">
        <v>505767</v>
      </c>
      <c r="K178" s="27">
        <v>505767</v>
      </c>
      <c r="L178" s="27">
        <v>505766</v>
      </c>
      <c r="M178" s="27">
        <v>505766</v>
      </c>
      <c r="N178" s="27">
        <v>505766</v>
      </c>
      <c r="O178" s="27">
        <v>505766</v>
      </c>
      <c r="IV178" s="18"/>
    </row>
    <row r="179" spans="1:256" s="23" customFormat="1" ht="25.5" customHeight="1" x14ac:dyDescent="0.2">
      <c r="A179" s="24">
        <v>383</v>
      </c>
      <c r="B179" s="28" t="s">
        <v>190</v>
      </c>
      <c r="C179" s="26">
        <f t="shared" si="39"/>
        <v>365500</v>
      </c>
      <c r="D179" s="27">
        <v>30459</v>
      </c>
      <c r="E179" s="27">
        <v>30459</v>
      </c>
      <c r="F179" s="27">
        <v>30459</v>
      </c>
      <c r="G179" s="27">
        <v>30459</v>
      </c>
      <c r="H179" s="27">
        <v>30458</v>
      </c>
      <c r="I179" s="27">
        <v>30458</v>
      </c>
      <c r="J179" s="27">
        <v>30458</v>
      </c>
      <c r="K179" s="27">
        <v>30458</v>
      </c>
      <c r="L179" s="27">
        <v>30458</v>
      </c>
      <c r="M179" s="27">
        <v>30458</v>
      </c>
      <c r="N179" s="27">
        <v>30458</v>
      </c>
      <c r="O179" s="27">
        <v>30458</v>
      </c>
      <c r="IV179" s="18"/>
    </row>
    <row r="180" spans="1:256" s="23" customFormat="1" ht="25.5" customHeight="1" x14ac:dyDescent="0.2">
      <c r="A180" s="24">
        <v>384</v>
      </c>
      <c r="B180" s="28" t="s">
        <v>191</v>
      </c>
      <c r="C180" s="26">
        <f t="shared" si="39"/>
        <v>0</v>
      </c>
      <c r="D180" s="27">
        <v>0</v>
      </c>
      <c r="E180" s="27">
        <v>0</v>
      </c>
      <c r="F180" s="27">
        <v>0</v>
      </c>
      <c r="G180" s="27">
        <v>0</v>
      </c>
      <c r="H180" s="27">
        <v>0</v>
      </c>
      <c r="I180" s="27">
        <v>0</v>
      </c>
      <c r="J180" s="27">
        <v>0</v>
      </c>
      <c r="K180" s="27">
        <v>0</v>
      </c>
      <c r="L180" s="27">
        <v>0</v>
      </c>
      <c r="M180" s="27">
        <v>0</v>
      </c>
      <c r="N180" s="27">
        <v>0</v>
      </c>
      <c r="O180" s="29">
        <v>0</v>
      </c>
      <c r="IV180" s="18"/>
    </row>
    <row r="181" spans="1:256" s="23" customFormat="1" ht="25.5" customHeight="1" x14ac:dyDescent="0.2">
      <c r="A181" s="24">
        <v>385</v>
      </c>
      <c r="B181" s="28" t="s">
        <v>192</v>
      </c>
      <c r="C181" s="26">
        <f t="shared" si="39"/>
        <v>5000</v>
      </c>
      <c r="D181" s="27">
        <v>417</v>
      </c>
      <c r="E181" s="27">
        <v>417</v>
      </c>
      <c r="F181" s="27">
        <v>417</v>
      </c>
      <c r="G181" s="27">
        <v>417</v>
      </c>
      <c r="H181" s="27">
        <v>417</v>
      </c>
      <c r="I181" s="27">
        <v>417</v>
      </c>
      <c r="J181" s="27">
        <v>417</v>
      </c>
      <c r="K181" s="27">
        <v>417</v>
      </c>
      <c r="L181" s="27">
        <v>416</v>
      </c>
      <c r="M181" s="27">
        <v>416</v>
      </c>
      <c r="N181" s="27">
        <v>416</v>
      </c>
      <c r="O181" s="27">
        <v>416</v>
      </c>
      <c r="IV181" s="18"/>
    </row>
    <row r="182" spans="1:256" s="23" customFormat="1" ht="25.5" customHeight="1" x14ac:dyDescent="0.2">
      <c r="A182" s="30">
        <v>3900</v>
      </c>
      <c r="B182" s="31" t="s">
        <v>193</v>
      </c>
      <c r="C182" s="21">
        <f t="shared" si="39"/>
        <v>36166000</v>
      </c>
      <c r="D182" s="32">
        <f>SUM(D183:D191)</f>
        <v>3013834</v>
      </c>
      <c r="E182" s="32">
        <f t="shared" ref="E182:O182" si="41">SUM(E183:E191)</f>
        <v>3013834</v>
      </c>
      <c r="F182" s="32">
        <f t="shared" si="41"/>
        <v>3013834</v>
      </c>
      <c r="G182" s="32">
        <f t="shared" si="41"/>
        <v>3013834</v>
      </c>
      <c r="H182" s="32">
        <f t="shared" si="41"/>
        <v>3013834</v>
      </c>
      <c r="I182" s="32">
        <f t="shared" si="41"/>
        <v>3013834</v>
      </c>
      <c r="J182" s="32">
        <f t="shared" si="41"/>
        <v>3013834</v>
      </c>
      <c r="K182" s="32">
        <f t="shared" si="41"/>
        <v>3013834</v>
      </c>
      <c r="L182" s="32">
        <f t="shared" si="41"/>
        <v>3013832</v>
      </c>
      <c r="M182" s="32">
        <f t="shared" si="41"/>
        <v>3013832</v>
      </c>
      <c r="N182" s="32">
        <f t="shared" si="41"/>
        <v>3013832</v>
      </c>
      <c r="O182" s="33">
        <f t="shared" si="41"/>
        <v>3013832</v>
      </c>
      <c r="IV182" s="18"/>
    </row>
    <row r="183" spans="1:256" s="23" customFormat="1" ht="25.5" customHeight="1" x14ac:dyDescent="0.2">
      <c r="A183" s="24">
        <v>391</v>
      </c>
      <c r="B183" s="28" t="s">
        <v>194</v>
      </c>
      <c r="C183" s="26">
        <f t="shared" si="39"/>
        <v>125000</v>
      </c>
      <c r="D183" s="27">
        <v>10417</v>
      </c>
      <c r="E183" s="27">
        <v>10417</v>
      </c>
      <c r="F183" s="27">
        <v>10417</v>
      </c>
      <c r="G183" s="27">
        <v>10417</v>
      </c>
      <c r="H183" s="27">
        <v>10417</v>
      </c>
      <c r="I183" s="27">
        <v>10417</v>
      </c>
      <c r="J183" s="27">
        <v>10417</v>
      </c>
      <c r="K183" s="27">
        <v>10417</v>
      </c>
      <c r="L183" s="27">
        <v>10416</v>
      </c>
      <c r="M183" s="27">
        <v>10416</v>
      </c>
      <c r="N183" s="27">
        <v>10416</v>
      </c>
      <c r="O183" s="27">
        <v>10416</v>
      </c>
      <c r="IV183" s="18"/>
    </row>
    <row r="184" spans="1:256" s="23" customFormat="1" ht="25.5" customHeight="1" x14ac:dyDescent="0.2">
      <c r="A184" s="24">
        <v>392</v>
      </c>
      <c r="B184" s="28" t="s">
        <v>195</v>
      </c>
      <c r="C184" s="26">
        <f t="shared" si="39"/>
        <v>141000</v>
      </c>
      <c r="D184" s="27">
        <v>11750</v>
      </c>
      <c r="E184" s="27">
        <v>11750</v>
      </c>
      <c r="F184" s="27">
        <v>11750</v>
      </c>
      <c r="G184" s="27">
        <v>11750</v>
      </c>
      <c r="H184" s="27">
        <v>11750</v>
      </c>
      <c r="I184" s="27">
        <v>11750</v>
      </c>
      <c r="J184" s="27">
        <v>11750</v>
      </c>
      <c r="K184" s="27">
        <v>11750</v>
      </c>
      <c r="L184" s="27">
        <v>11750</v>
      </c>
      <c r="M184" s="27">
        <v>11750</v>
      </c>
      <c r="N184" s="27">
        <v>11750</v>
      </c>
      <c r="O184" s="27">
        <v>11750</v>
      </c>
      <c r="IV184" s="18"/>
    </row>
    <row r="185" spans="1:256" s="23" customFormat="1" ht="25.5" customHeight="1" x14ac:dyDescent="0.2">
      <c r="A185" s="24">
        <v>393</v>
      </c>
      <c r="B185" s="28" t="s">
        <v>196</v>
      </c>
      <c r="C185" s="26">
        <f t="shared" si="39"/>
        <v>0</v>
      </c>
      <c r="D185" s="27">
        <v>0</v>
      </c>
      <c r="E185" s="27">
        <v>0</v>
      </c>
      <c r="F185" s="27">
        <v>0</v>
      </c>
      <c r="G185" s="27">
        <v>0</v>
      </c>
      <c r="H185" s="27">
        <v>0</v>
      </c>
      <c r="I185" s="27">
        <v>0</v>
      </c>
      <c r="J185" s="27">
        <v>0</v>
      </c>
      <c r="K185" s="27">
        <v>0</v>
      </c>
      <c r="L185" s="27">
        <v>0</v>
      </c>
      <c r="M185" s="27">
        <v>0</v>
      </c>
      <c r="N185" s="27">
        <v>0</v>
      </c>
      <c r="O185" s="29">
        <v>0</v>
      </c>
      <c r="IV185" s="18"/>
    </row>
    <row r="186" spans="1:256" s="23" customFormat="1" ht="25.5" customHeight="1" x14ac:dyDescent="0.2">
      <c r="A186" s="24">
        <v>394</v>
      </c>
      <c r="B186" s="53" t="s">
        <v>197</v>
      </c>
      <c r="C186" s="26">
        <f t="shared" si="39"/>
        <v>5000000</v>
      </c>
      <c r="D186" s="27">
        <v>416667</v>
      </c>
      <c r="E186" s="27">
        <v>416667</v>
      </c>
      <c r="F186" s="27">
        <v>416667</v>
      </c>
      <c r="G186" s="27">
        <v>416667</v>
      </c>
      <c r="H186" s="27">
        <v>416667</v>
      </c>
      <c r="I186" s="27">
        <v>416667</v>
      </c>
      <c r="J186" s="27">
        <v>416667</v>
      </c>
      <c r="K186" s="27">
        <v>416667</v>
      </c>
      <c r="L186" s="27">
        <v>416666</v>
      </c>
      <c r="M186" s="27">
        <v>416666</v>
      </c>
      <c r="N186" s="27">
        <v>416666</v>
      </c>
      <c r="O186" s="27">
        <v>416666</v>
      </c>
      <c r="IV186" s="18"/>
    </row>
    <row r="187" spans="1:256" s="23" customFormat="1" ht="25.5" customHeight="1" x14ac:dyDescent="0.2">
      <c r="A187" s="24">
        <v>395</v>
      </c>
      <c r="B187" s="28" t="s">
        <v>198</v>
      </c>
      <c r="C187" s="26">
        <f t="shared" si="39"/>
        <v>0</v>
      </c>
      <c r="D187" s="27">
        <v>0</v>
      </c>
      <c r="E187" s="27">
        <v>0</v>
      </c>
      <c r="F187" s="27">
        <v>0</v>
      </c>
      <c r="G187" s="27">
        <v>0</v>
      </c>
      <c r="H187" s="27">
        <v>0</v>
      </c>
      <c r="I187" s="27">
        <v>0</v>
      </c>
      <c r="J187" s="27">
        <v>0</v>
      </c>
      <c r="K187" s="27">
        <v>0</v>
      </c>
      <c r="L187" s="27">
        <v>0</v>
      </c>
      <c r="M187" s="27">
        <v>0</v>
      </c>
      <c r="N187" s="27">
        <v>0</v>
      </c>
      <c r="O187" s="29">
        <v>0</v>
      </c>
      <c r="IV187" s="18"/>
    </row>
    <row r="188" spans="1:256" s="23" customFormat="1" ht="25.5" customHeight="1" x14ac:dyDescent="0.2">
      <c r="A188" s="24">
        <v>396</v>
      </c>
      <c r="B188" s="28" t="s">
        <v>199</v>
      </c>
      <c r="C188" s="26">
        <f t="shared" si="39"/>
        <v>900000</v>
      </c>
      <c r="D188" s="27">
        <v>75000</v>
      </c>
      <c r="E188" s="27">
        <v>75000</v>
      </c>
      <c r="F188" s="27">
        <v>75000</v>
      </c>
      <c r="G188" s="27">
        <v>75000</v>
      </c>
      <c r="H188" s="27">
        <v>75000</v>
      </c>
      <c r="I188" s="27">
        <v>75000</v>
      </c>
      <c r="J188" s="27">
        <v>75000</v>
      </c>
      <c r="K188" s="27">
        <v>75000</v>
      </c>
      <c r="L188" s="27">
        <v>75000</v>
      </c>
      <c r="M188" s="27">
        <v>75000</v>
      </c>
      <c r="N188" s="27">
        <v>75000</v>
      </c>
      <c r="O188" s="27">
        <v>75000</v>
      </c>
      <c r="IV188" s="18"/>
    </row>
    <row r="189" spans="1:256" s="23" customFormat="1" ht="25.5" customHeight="1" x14ac:dyDescent="0.2">
      <c r="A189" s="24">
        <v>397</v>
      </c>
      <c r="B189" s="28" t="s">
        <v>200</v>
      </c>
      <c r="C189" s="26">
        <f t="shared" si="39"/>
        <v>0</v>
      </c>
      <c r="D189" s="27">
        <v>0</v>
      </c>
      <c r="E189" s="27">
        <v>0</v>
      </c>
      <c r="F189" s="27">
        <v>0</v>
      </c>
      <c r="G189" s="27">
        <v>0</v>
      </c>
      <c r="H189" s="27">
        <v>0</v>
      </c>
      <c r="I189" s="27">
        <v>0</v>
      </c>
      <c r="J189" s="27">
        <v>0</v>
      </c>
      <c r="K189" s="27">
        <v>0</v>
      </c>
      <c r="L189" s="27">
        <v>0</v>
      </c>
      <c r="M189" s="27">
        <v>0</v>
      </c>
      <c r="N189" s="27">
        <v>0</v>
      </c>
      <c r="O189" s="29">
        <v>0</v>
      </c>
      <c r="IV189" s="18"/>
    </row>
    <row r="190" spans="1:256" s="23" customFormat="1" ht="25.5" customHeight="1" x14ac:dyDescent="0.2">
      <c r="A190" s="24">
        <v>398</v>
      </c>
      <c r="B190" s="28" t="s">
        <v>201</v>
      </c>
      <c r="C190" s="26">
        <f t="shared" si="39"/>
        <v>0</v>
      </c>
      <c r="D190" s="27">
        <v>0</v>
      </c>
      <c r="E190" s="27">
        <v>0</v>
      </c>
      <c r="F190" s="27">
        <v>0</v>
      </c>
      <c r="G190" s="27">
        <v>0</v>
      </c>
      <c r="H190" s="27">
        <v>0</v>
      </c>
      <c r="I190" s="27">
        <v>0</v>
      </c>
      <c r="J190" s="27">
        <v>0</v>
      </c>
      <c r="K190" s="27">
        <v>0</v>
      </c>
      <c r="L190" s="27">
        <v>0</v>
      </c>
      <c r="M190" s="27">
        <v>0</v>
      </c>
      <c r="N190" s="27">
        <v>0</v>
      </c>
      <c r="O190" s="29">
        <v>0</v>
      </c>
      <c r="IV190" s="18"/>
    </row>
    <row r="191" spans="1:256" s="23" customFormat="1" ht="25.5" customHeight="1" x14ac:dyDescent="0.2">
      <c r="A191" s="24">
        <v>399</v>
      </c>
      <c r="B191" s="28" t="s">
        <v>202</v>
      </c>
      <c r="C191" s="26">
        <f t="shared" si="39"/>
        <v>30000000</v>
      </c>
      <c r="D191" s="27">
        <v>2500000</v>
      </c>
      <c r="E191" s="27">
        <v>2500000</v>
      </c>
      <c r="F191" s="27">
        <v>2500000</v>
      </c>
      <c r="G191" s="27">
        <v>2500000</v>
      </c>
      <c r="H191" s="27">
        <v>2500000</v>
      </c>
      <c r="I191" s="27">
        <v>2500000</v>
      </c>
      <c r="J191" s="27">
        <v>2500000</v>
      </c>
      <c r="K191" s="27">
        <v>2500000</v>
      </c>
      <c r="L191" s="27">
        <v>2500000</v>
      </c>
      <c r="M191" s="27">
        <v>2500000</v>
      </c>
      <c r="N191" s="27">
        <v>2500000</v>
      </c>
      <c r="O191" s="27">
        <v>2500000</v>
      </c>
      <c r="IV191" s="18"/>
    </row>
    <row r="192" spans="1:256" s="17" customFormat="1" ht="31.5" x14ac:dyDescent="0.2">
      <c r="A192" s="45">
        <v>4000</v>
      </c>
      <c r="B192" s="46" t="s">
        <v>203</v>
      </c>
      <c r="C192" s="15">
        <f t="shared" si="39"/>
        <v>217557571</v>
      </c>
      <c r="D192" s="47">
        <f>D193+D203+D209+D219+D228+D232+D239+D241+D247</f>
        <v>18129800</v>
      </c>
      <c r="E192" s="47">
        <f t="shared" ref="E192:O192" si="42">E193+E203+E209+E219+E228+E232+E239+E241+E247</f>
        <v>18129800</v>
      </c>
      <c r="F192" s="47">
        <f t="shared" si="42"/>
        <v>18129800</v>
      </c>
      <c r="G192" s="47">
        <f t="shared" si="42"/>
        <v>18129799</v>
      </c>
      <c r="H192" s="47">
        <f t="shared" si="42"/>
        <v>18129798</v>
      </c>
      <c r="I192" s="47">
        <f t="shared" si="42"/>
        <v>18129798</v>
      </c>
      <c r="J192" s="47">
        <f t="shared" si="42"/>
        <v>18129798</v>
      </c>
      <c r="K192" s="47">
        <f t="shared" si="42"/>
        <v>18129798</v>
      </c>
      <c r="L192" s="47">
        <f t="shared" si="42"/>
        <v>18129795</v>
      </c>
      <c r="M192" s="47">
        <f t="shared" si="42"/>
        <v>18129795</v>
      </c>
      <c r="N192" s="47">
        <f t="shared" si="42"/>
        <v>18129795</v>
      </c>
      <c r="O192" s="48">
        <f t="shared" si="42"/>
        <v>18129795</v>
      </c>
      <c r="IV192" s="18"/>
    </row>
    <row r="193" spans="1:256" s="23" customFormat="1" ht="24.75" customHeight="1" x14ac:dyDescent="0.2">
      <c r="A193" s="44">
        <v>4100</v>
      </c>
      <c r="B193" s="54" t="s">
        <v>204</v>
      </c>
      <c r="C193" s="21">
        <f t="shared" si="39"/>
        <v>0</v>
      </c>
      <c r="D193" s="32">
        <f>SUM(D194:D202)</f>
        <v>0</v>
      </c>
      <c r="E193" s="32">
        <f t="shared" ref="E193:O193" si="43">SUM(E194:E202)</f>
        <v>0</v>
      </c>
      <c r="F193" s="32">
        <f t="shared" si="43"/>
        <v>0</v>
      </c>
      <c r="G193" s="32">
        <f t="shared" si="43"/>
        <v>0</v>
      </c>
      <c r="H193" s="32">
        <f t="shared" si="43"/>
        <v>0</v>
      </c>
      <c r="I193" s="32">
        <f t="shared" si="43"/>
        <v>0</v>
      </c>
      <c r="J193" s="32">
        <f t="shared" si="43"/>
        <v>0</v>
      </c>
      <c r="K193" s="32">
        <f t="shared" si="43"/>
        <v>0</v>
      </c>
      <c r="L193" s="32">
        <f t="shared" si="43"/>
        <v>0</v>
      </c>
      <c r="M193" s="32">
        <f t="shared" si="43"/>
        <v>0</v>
      </c>
      <c r="N193" s="32">
        <f t="shared" si="43"/>
        <v>0</v>
      </c>
      <c r="O193" s="33">
        <f t="shared" si="43"/>
        <v>0</v>
      </c>
      <c r="IV193" s="18"/>
    </row>
    <row r="194" spans="1:256" s="23" customFormat="1" ht="25.5" customHeight="1" x14ac:dyDescent="0.2">
      <c r="A194" s="24">
        <v>411</v>
      </c>
      <c r="B194" s="28" t="s">
        <v>205</v>
      </c>
      <c r="C194" s="26">
        <f t="shared" si="39"/>
        <v>0</v>
      </c>
      <c r="D194" s="55">
        <v>0</v>
      </c>
      <c r="E194" s="55">
        <v>0</v>
      </c>
      <c r="F194" s="55">
        <v>0</v>
      </c>
      <c r="G194" s="55">
        <v>0</v>
      </c>
      <c r="H194" s="55">
        <v>0</v>
      </c>
      <c r="I194" s="55">
        <v>0</v>
      </c>
      <c r="J194" s="55">
        <v>0</v>
      </c>
      <c r="K194" s="55">
        <v>0</v>
      </c>
      <c r="L194" s="55">
        <v>0</v>
      </c>
      <c r="M194" s="55">
        <v>0</v>
      </c>
      <c r="N194" s="55">
        <v>0</v>
      </c>
      <c r="O194" s="56">
        <v>0</v>
      </c>
      <c r="IV194" s="18"/>
    </row>
    <row r="195" spans="1:256" s="23" customFormat="1" ht="25.5" customHeight="1" x14ac:dyDescent="0.2">
      <c r="A195" s="24">
        <v>412</v>
      </c>
      <c r="B195" s="28" t="s">
        <v>206</v>
      </c>
      <c r="C195" s="26">
        <f t="shared" si="39"/>
        <v>0</v>
      </c>
      <c r="D195" s="55">
        <v>0</v>
      </c>
      <c r="E195" s="55">
        <v>0</v>
      </c>
      <c r="F195" s="55">
        <v>0</v>
      </c>
      <c r="G195" s="55">
        <v>0</v>
      </c>
      <c r="H195" s="55">
        <v>0</v>
      </c>
      <c r="I195" s="55">
        <v>0</v>
      </c>
      <c r="J195" s="55">
        <v>0</v>
      </c>
      <c r="K195" s="55">
        <v>0</v>
      </c>
      <c r="L195" s="55">
        <v>0</v>
      </c>
      <c r="M195" s="55">
        <v>0</v>
      </c>
      <c r="N195" s="55">
        <v>0</v>
      </c>
      <c r="O195" s="56">
        <v>0</v>
      </c>
      <c r="IV195" s="18"/>
    </row>
    <row r="196" spans="1:256" s="23" customFormat="1" ht="25.5" customHeight="1" x14ac:dyDescent="0.2">
      <c r="A196" s="24">
        <v>413</v>
      </c>
      <c r="B196" s="28" t="s">
        <v>207</v>
      </c>
      <c r="C196" s="26">
        <f t="shared" si="39"/>
        <v>0</v>
      </c>
      <c r="D196" s="55">
        <v>0</v>
      </c>
      <c r="E196" s="55">
        <v>0</v>
      </c>
      <c r="F196" s="55">
        <v>0</v>
      </c>
      <c r="G196" s="55">
        <v>0</v>
      </c>
      <c r="H196" s="55">
        <v>0</v>
      </c>
      <c r="I196" s="55">
        <v>0</v>
      </c>
      <c r="J196" s="55">
        <v>0</v>
      </c>
      <c r="K196" s="55">
        <v>0</v>
      </c>
      <c r="L196" s="55">
        <v>0</v>
      </c>
      <c r="M196" s="55">
        <v>0</v>
      </c>
      <c r="N196" s="55">
        <v>0</v>
      </c>
      <c r="O196" s="56">
        <v>0</v>
      </c>
      <c r="IV196" s="18"/>
    </row>
    <row r="197" spans="1:256" s="23" customFormat="1" ht="25.5" customHeight="1" x14ac:dyDescent="0.2">
      <c r="A197" s="24">
        <v>414</v>
      </c>
      <c r="B197" s="28" t="s">
        <v>208</v>
      </c>
      <c r="C197" s="26">
        <f t="shared" si="39"/>
        <v>0</v>
      </c>
      <c r="D197" s="55">
        <v>0</v>
      </c>
      <c r="E197" s="55">
        <v>0</v>
      </c>
      <c r="F197" s="55">
        <v>0</v>
      </c>
      <c r="G197" s="55">
        <v>0</v>
      </c>
      <c r="H197" s="55">
        <v>0</v>
      </c>
      <c r="I197" s="55">
        <v>0</v>
      </c>
      <c r="J197" s="55">
        <v>0</v>
      </c>
      <c r="K197" s="55">
        <v>0</v>
      </c>
      <c r="L197" s="55">
        <v>0</v>
      </c>
      <c r="M197" s="55">
        <v>0</v>
      </c>
      <c r="N197" s="55">
        <v>0</v>
      </c>
      <c r="O197" s="56">
        <v>0</v>
      </c>
      <c r="IV197" s="18"/>
    </row>
    <row r="198" spans="1:256" s="23" customFormat="1" ht="25.5" x14ac:dyDescent="0.2">
      <c r="A198" s="24">
        <v>415</v>
      </c>
      <c r="B198" s="28" t="s">
        <v>209</v>
      </c>
      <c r="C198" s="26">
        <f t="shared" si="39"/>
        <v>0</v>
      </c>
      <c r="D198" s="55">
        <v>0</v>
      </c>
      <c r="E198" s="55">
        <v>0</v>
      </c>
      <c r="F198" s="55">
        <v>0</v>
      </c>
      <c r="G198" s="55">
        <v>0</v>
      </c>
      <c r="H198" s="55">
        <v>0</v>
      </c>
      <c r="I198" s="55">
        <v>0</v>
      </c>
      <c r="J198" s="55">
        <v>0</v>
      </c>
      <c r="K198" s="55">
        <v>0</v>
      </c>
      <c r="L198" s="55">
        <v>0</v>
      </c>
      <c r="M198" s="55">
        <v>0</v>
      </c>
      <c r="N198" s="55">
        <v>0</v>
      </c>
      <c r="O198" s="56">
        <v>0</v>
      </c>
      <c r="IV198" s="18"/>
    </row>
    <row r="199" spans="1:256" s="23" customFormat="1" ht="28.5" customHeight="1" x14ac:dyDescent="0.2">
      <c r="A199" s="24">
        <v>416</v>
      </c>
      <c r="B199" s="28" t="s">
        <v>210</v>
      </c>
      <c r="C199" s="26">
        <f t="shared" si="39"/>
        <v>0</v>
      </c>
      <c r="D199" s="55">
        <v>0</v>
      </c>
      <c r="E199" s="55">
        <v>0</v>
      </c>
      <c r="F199" s="55">
        <v>0</v>
      </c>
      <c r="G199" s="55">
        <v>0</v>
      </c>
      <c r="H199" s="55">
        <v>0</v>
      </c>
      <c r="I199" s="55">
        <v>0</v>
      </c>
      <c r="J199" s="55">
        <v>0</v>
      </c>
      <c r="K199" s="55">
        <v>0</v>
      </c>
      <c r="L199" s="55">
        <v>0</v>
      </c>
      <c r="M199" s="55">
        <v>0</v>
      </c>
      <c r="N199" s="55">
        <v>0</v>
      </c>
      <c r="O199" s="56">
        <v>0</v>
      </c>
      <c r="IV199" s="18"/>
    </row>
    <row r="200" spans="1:256" s="23" customFormat="1" ht="38.25" customHeight="1" x14ac:dyDescent="0.2">
      <c r="A200" s="24">
        <v>417</v>
      </c>
      <c r="B200" s="28" t="s">
        <v>211</v>
      </c>
      <c r="C200" s="26">
        <f t="shared" si="39"/>
        <v>0</v>
      </c>
      <c r="D200" s="55">
        <v>0</v>
      </c>
      <c r="E200" s="55">
        <v>0</v>
      </c>
      <c r="F200" s="55">
        <v>0</v>
      </c>
      <c r="G200" s="55">
        <v>0</v>
      </c>
      <c r="H200" s="55">
        <v>0</v>
      </c>
      <c r="I200" s="55">
        <v>0</v>
      </c>
      <c r="J200" s="55">
        <v>0</v>
      </c>
      <c r="K200" s="55">
        <v>0</v>
      </c>
      <c r="L200" s="55">
        <v>0</v>
      </c>
      <c r="M200" s="55">
        <v>0</v>
      </c>
      <c r="N200" s="55">
        <v>0</v>
      </c>
      <c r="O200" s="56">
        <v>0</v>
      </c>
      <c r="IV200" s="18"/>
    </row>
    <row r="201" spans="1:256" s="23" customFormat="1" ht="27.75" customHeight="1" x14ac:dyDescent="0.2">
      <c r="A201" s="24">
        <v>418</v>
      </c>
      <c r="B201" s="28" t="s">
        <v>212</v>
      </c>
      <c r="C201" s="26">
        <f t="shared" si="39"/>
        <v>0</v>
      </c>
      <c r="D201" s="55">
        <v>0</v>
      </c>
      <c r="E201" s="55">
        <v>0</v>
      </c>
      <c r="F201" s="55">
        <v>0</v>
      </c>
      <c r="G201" s="55">
        <v>0</v>
      </c>
      <c r="H201" s="55">
        <v>0</v>
      </c>
      <c r="I201" s="55">
        <v>0</v>
      </c>
      <c r="J201" s="55">
        <v>0</v>
      </c>
      <c r="K201" s="55">
        <v>0</v>
      </c>
      <c r="L201" s="55">
        <v>0</v>
      </c>
      <c r="M201" s="55">
        <v>0</v>
      </c>
      <c r="N201" s="55">
        <v>0</v>
      </c>
      <c r="O201" s="56">
        <v>0</v>
      </c>
      <c r="IV201" s="18"/>
    </row>
    <row r="202" spans="1:256" s="23" customFormat="1" ht="25.5" x14ac:dyDescent="0.2">
      <c r="A202" s="24">
        <v>419</v>
      </c>
      <c r="B202" s="28" t="s">
        <v>213</v>
      </c>
      <c r="C202" s="26">
        <f t="shared" si="39"/>
        <v>0</v>
      </c>
      <c r="D202" s="55">
        <v>0</v>
      </c>
      <c r="E202" s="55">
        <v>0</v>
      </c>
      <c r="F202" s="55">
        <v>0</v>
      </c>
      <c r="G202" s="55">
        <v>0</v>
      </c>
      <c r="H202" s="55">
        <v>0</v>
      </c>
      <c r="I202" s="55">
        <v>0</v>
      </c>
      <c r="J202" s="55">
        <v>0</v>
      </c>
      <c r="K202" s="55">
        <v>0</v>
      </c>
      <c r="L202" s="55">
        <v>0</v>
      </c>
      <c r="M202" s="55">
        <v>0</v>
      </c>
      <c r="N202" s="55">
        <v>0</v>
      </c>
      <c r="O202" s="56">
        <v>0</v>
      </c>
      <c r="IV202" s="18"/>
    </row>
    <row r="203" spans="1:256" s="23" customFormat="1" ht="25.5" customHeight="1" x14ac:dyDescent="0.2">
      <c r="A203" s="30">
        <v>4200</v>
      </c>
      <c r="B203" s="31" t="s">
        <v>214</v>
      </c>
      <c r="C203" s="21">
        <f t="shared" si="39"/>
        <v>90926000</v>
      </c>
      <c r="D203" s="32">
        <f>SUM(D204:D208)</f>
        <v>7577167</v>
      </c>
      <c r="E203" s="32">
        <f t="shared" ref="E203:O203" si="44">SUM(E204:E208)</f>
        <v>7577167</v>
      </c>
      <c r="F203" s="32">
        <f t="shared" si="44"/>
        <v>7577167</v>
      </c>
      <c r="G203" s="32">
        <f t="shared" si="44"/>
        <v>7577167</v>
      </c>
      <c r="H203" s="32">
        <f t="shared" si="44"/>
        <v>7577167</v>
      </c>
      <c r="I203" s="32">
        <f t="shared" si="44"/>
        <v>7577167</v>
      </c>
      <c r="J203" s="32">
        <f t="shared" si="44"/>
        <v>7577167</v>
      </c>
      <c r="K203" s="32">
        <f t="shared" si="44"/>
        <v>7577167</v>
      </c>
      <c r="L203" s="32">
        <f t="shared" si="44"/>
        <v>7577166</v>
      </c>
      <c r="M203" s="32">
        <f t="shared" si="44"/>
        <v>7577166</v>
      </c>
      <c r="N203" s="32">
        <f t="shared" si="44"/>
        <v>7577166</v>
      </c>
      <c r="O203" s="33">
        <f t="shared" si="44"/>
        <v>7577166</v>
      </c>
      <c r="IV203" s="18"/>
    </row>
    <row r="204" spans="1:256" s="23" customFormat="1" ht="37.5" customHeight="1" x14ac:dyDescent="0.2">
      <c r="A204" s="24">
        <v>421</v>
      </c>
      <c r="B204" s="28" t="s">
        <v>215</v>
      </c>
      <c r="C204" s="26">
        <f t="shared" si="39"/>
        <v>90926000</v>
      </c>
      <c r="D204" s="27">
        <v>7577167</v>
      </c>
      <c r="E204" s="27">
        <v>7577167</v>
      </c>
      <c r="F204" s="27">
        <v>7577167</v>
      </c>
      <c r="G204" s="27">
        <v>7577167</v>
      </c>
      <c r="H204" s="27">
        <v>7577167</v>
      </c>
      <c r="I204" s="27">
        <v>7577167</v>
      </c>
      <c r="J204" s="27">
        <v>7577167</v>
      </c>
      <c r="K204" s="27">
        <v>7577167</v>
      </c>
      <c r="L204" s="27">
        <v>7577166</v>
      </c>
      <c r="M204" s="27">
        <v>7577166</v>
      </c>
      <c r="N204" s="27">
        <v>7577166</v>
      </c>
      <c r="O204" s="27">
        <v>7577166</v>
      </c>
      <c r="IV204" s="18"/>
    </row>
    <row r="205" spans="1:256" s="57" customFormat="1" ht="28.5" customHeight="1" x14ac:dyDescent="0.2">
      <c r="A205" s="24">
        <v>422</v>
      </c>
      <c r="B205" s="28" t="s">
        <v>216</v>
      </c>
      <c r="C205" s="26">
        <f t="shared" si="39"/>
        <v>0</v>
      </c>
      <c r="D205" s="27">
        <v>0</v>
      </c>
      <c r="E205" s="27">
        <v>0</v>
      </c>
      <c r="F205" s="27">
        <v>0</v>
      </c>
      <c r="G205" s="27">
        <v>0</v>
      </c>
      <c r="H205" s="27">
        <v>0</v>
      </c>
      <c r="I205" s="27">
        <v>0</v>
      </c>
      <c r="J205" s="27">
        <v>0</v>
      </c>
      <c r="K205" s="27">
        <v>0</v>
      </c>
      <c r="L205" s="27">
        <v>0</v>
      </c>
      <c r="M205" s="27">
        <v>0</v>
      </c>
      <c r="N205" s="27">
        <v>0</v>
      </c>
      <c r="O205" s="29">
        <v>0</v>
      </c>
      <c r="IV205" s="18"/>
    </row>
    <row r="206" spans="1:256" s="18" customFormat="1" ht="27.75" customHeight="1" x14ac:dyDescent="0.2">
      <c r="A206" s="24">
        <v>423</v>
      </c>
      <c r="B206" s="28" t="s">
        <v>217</v>
      </c>
      <c r="C206" s="26">
        <f t="shared" si="39"/>
        <v>0</v>
      </c>
      <c r="D206" s="27">
        <v>0</v>
      </c>
      <c r="E206" s="27">
        <v>0</v>
      </c>
      <c r="F206" s="27">
        <v>0</v>
      </c>
      <c r="G206" s="27">
        <v>0</v>
      </c>
      <c r="H206" s="27">
        <v>0</v>
      </c>
      <c r="I206" s="27">
        <v>0</v>
      </c>
      <c r="J206" s="27">
        <v>0</v>
      </c>
      <c r="K206" s="27">
        <v>0</v>
      </c>
      <c r="L206" s="27">
        <v>0</v>
      </c>
      <c r="M206" s="27">
        <v>0</v>
      </c>
      <c r="N206" s="27">
        <v>0</v>
      </c>
      <c r="O206" s="29">
        <v>0</v>
      </c>
    </row>
    <row r="207" spans="1:256" s="57" customFormat="1" ht="27" customHeight="1" x14ac:dyDescent="0.2">
      <c r="A207" s="24">
        <v>424</v>
      </c>
      <c r="B207" s="28" t="s">
        <v>218</v>
      </c>
      <c r="C207" s="26">
        <f t="shared" si="39"/>
        <v>0</v>
      </c>
      <c r="D207" s="27">
        <v>0</v>
      </c>
      <c r="E207" s="27">
        <v>0</v>
      </c>
      <c r="F207" s="27">
        <v>0</v>
      </c>
      <c r="G207" s="27">
        <v>0</v>
      </c>
      <c r="H207" s="27">
        <v>0</v>
      </c>
      <c r="I207" s="27">
        <v>0</v>
      </c>
      <c r="J207" s="27">
        <v>0</v>
      </c>
      <c r="K207" s="27">
        <v>0</v>
      </c>
      <c r="L207" s="27">
        <v>0</v>
      </c>
      <c r="M207" s="27">
        <v>0</v>
      </c>
      <c r="N207" s="27">
        <v>0</v>
      </c>
      <c r="O207" s="29">
        <v>0</v>
      </c>
      <c r="IV207" s="18"/>
    </row>
    <row r="208" spans="1:256" s="57" customFormat="1" ht="27" customHeight="1" x14ac:dyDescent="0.2">
      <c r="A208" s="24">
        <v>425</v>
      </c>
      <c r="B208" s="28" t="s">
        <v>219</v>
      </c>
      <c r="C208" s="26">
        <f t="shared" si="39"/>
        <v>0</v>
      </c>
      <c r="D208" s="27">
        <v>0</v>
      </c>
      <c r="E208" s="27">
        <v>0</v>
      </c>
      <c r="F208" s="27">
        <v>0</v>
      </c>
      <c r="G208" s="27">
        <v>0</v>
      </c>
      <c r="H208" s="27">
        <v>0</v>
      </c>
      <c r="I208" s="27">
        <v>0</v>
      </c>
      <c r="J208" s="27">
        <v>0</v>
      </c>
      <c r="K208" s="27">
        <v>0</v>
      </c>
      <c r="L208" s="27">
        <v>0</v>
      </c>
      <c r="M208" s="27">
        <v>0</v>
      </c>
      <c r="N208" s="27">
        <v>0</v>
      </c>
      <c r="O208" s="29">
        <v>0</v>
      </c>
      <c r="IV208" s="18"/>
    </row>
    <row r="209" spans="1:256" s="23" customFormat="1" ht="25.5" customHeight="1" x14ac:dyDescent="0.2">
      <c r="A209" s="30">
        <v>4300</v>
      </c>
      <c r="B209" s="31" t="s">
        <v>220</v>
      </c>
      <c r="C209" s="21">
        <f t="shared" si="39"/>
        <v>0</v>
      </c>
      <c r="D209" s="32">
        <f>SUM(D210:D218)</f>
        <v>0</v>
      </c>
      <c r="E209" s="32">
        <f t="shared" ref="E209:O209" si="45">SUM(E210:E218)</f>
        <v>0</v>
      </c>
      <c r="F209" s="32">
        <f t="shared" si="45"/>
        <v>0</v>
      </c>
      <c r="G209" s="32">
        <f t="shared" si="45"/>
        <v>0</v>
      </c>
      <c r="H209" s="32">
        <f t="shared" si="45"/>
        <v>0</v>
      </c>
      <c r="I209" s="32">
        <f t="shared" si="45"/>
        <v>0</v>
      </c>
      <c r="J209" s="32">
        <f t="shared" si="45"/>
        <v>0</v>
      </c>
      <c r="K209" s="32">
        <f t="shared" si="45"/>
        <v>0</v>
      </c>
      <c r="L209" s="32">
        <f t="shared" si="45"/>
        <v>0</v>
      </c>
      <c r="M209" s="32">
        <f t="shared" si="45"/>
        <v>0</v>
      </c>
      <c r="N209" s="32">
        <f t="shared" si="45"/>
        <v>0</v>
      </c>
      <c r="O209" s="33">
        <f t="shared" si="45"/>
        <v>0</v>
      </c>
      <c r="IV209" s="18"/>
    </row>
    <row r="210" spans="1:256" s="57" customFormat="1" ht="25.5" customHeight="1" x14ac:dyDescent="0.2">
      <c r="A210" s="24">
        <v>431</v>
      </c>
      <c r="B210" s="28" t="s">
        <v>221</v>
      </c>
      <c r="C210" s="26">
        <f t="shared" si="39"/>
        <v>0</v>
      </c>
      <c r="D210" s="36">
        <v>0</v>
      </c>
      <c r="E210" s="36">
        <v>0</v>
      </c>
      <c r="F210" s="36">
        <v>0</v>
      </c>
      <c r="G210" s="36">
        <v>0</v>
      </c>
      <c r="H210" s="36">
        <v>0</v>
      </c>
      <c r="I210" s="36">
        <v>0</v>
      </c>
      <c r="J210" s="36">
        <v>0</v>
      </c>
      <c r="K210" s="36">
        <v>0</v>
      </c>
      <c r="L210" s="36">
        <v>0</v>
      </c>
      <c r="M210" s="36">
        <v>0</v>
      </c>
      <c r="N210" s="36">
        <v>0</v>
      </c>
      <c r="O210" s="37">
        <v>0</v>
      </c>
      <c r="IV210" s="18"/>
    </row>
    <row r="211" spans="1:256" s="57" customFormat="1" ht="25.5" customHeight="1" x14ac:dyDescent="0.2">
      <c r="A211" s="24">
        <v>432</v>
      </c>
      <c r="B211" s="28" t="s">
        <v>222</v>
      </c>
      <c r="C211" s="26">
        <f t="shared" si="39"/>
        <v>0</v>
      </c>
      <c r="D211" s="36">
        <v>0</v>
      </c>
      <c r="E211" s="36">
        <v>0</v>
      </c>
      <c r="F211" s="36">
        <v>0</v>
      </c>
      <c r="G211" s="36">
        <v>0</v>
      </c>
      <c r="H211" s="36">
        <v>0</v>
      </c>
      <c r="I211" s="36">
        <v>0</v>
      </c>
      <c r="J211" s="36">
        <v>0</v>
      </c>
      <c r="K211" s="36">
        <v>0</v>
      </c>
      <c r="L211" s="36">
        <v>0</v>
      </c>
      <c r="M211" s="36">
        <v>0</v>
      </c>
      <c r="N211" s="36">
        <v>0</v>
      </c>
      <c r="O211" s="37">
        <v>0</v>
      </c>
      <c r="IV211" s="18"/>
    </row>
    <row r="212" spans="1:256" s="57" customFormat="1" ht="25.5" customHeight="1" x14ac:dyDescent="0.2">
      <c r="A212" s="24">
        <v>433</v>
      </c>
      <c r="B212" s="28" t="s">
        <v>223</v>
      </c>
      <c r="C212" s="26">
        <f t="shared" si="39"/>
        <v>0</v>
      </c>
      <c r="D212" s="36">
        <v>0</v>
      </c>
      <c r="E212" s="36">
        <v>0</v>
      </c>
      <c r="F212" s="36">
        <v>0</v>
      </c>
      <c r="G212" s="36">
        <v>0</v>
      </c>
      <c r="H212" s="36">
        <v>0</v>
      </c>
      <c r="I212" s="36">
        <v>0</v>
      </c>
      <c r="J212" s="36">
        <v>0</v>
      </c>
      <c r="K212" s="36">
        <v>0</v>
      </c>
      <c r="L212" s="36">
        <v>0</v>
      </c>
      <c r="M212" s="36">
        <v>0</v>
      </c>
      <c r="N212" s="36">
        <v>0</v>
      </c>
      <c r="O212" s="37">
        <v>0</v>
      </c>
      <c r="IV212" s="18"/>
    </row>
    <row r="213" spans="1:256" s="57" customFormat="1" ht="25.5" customHeight="1" x14ac:dyDescent="0.2">
      <c r="A213" s="24">
        <v>434</v>
      </c>
      <c r="B213" s="28" t="s">
        <v>224</v>
      </c>
      <c r="C213" s="26">
        <f t="shared" si="39"/>
        <v>0</v>
      </c>
      <c r="D213" s="36">
        <v>0</v>
      </c>
      <c r="E213" s="36">
        <v>0</v>
      </c>
      <c r="F213" s="36">
        <v>0</v>
      </c>
      <c r="G213" s="36">
        <v>0</v>
      </c>
      <c r="H213" s="36">
        <v>0</v>
      </c>
      <c r="I213" s="36">
        <v>0</v>
      </c>
      <c r="J213" s="36">
        <v>0</v>
      </c>
      <c r="K213" s="36">
        <v>0</v>
      </c>
      <c r="L213" s="36">
        <v>0</v>
      </c>
      <c r="M213" s="36">
        <v>0</v>
      </c>
      <c r="N213" s="36">
        <v>0</v>
      </c>
      <c r="O213" s="37">
        <v>0</v>
      </c>
      <c r="IV213" s="18"/>
    </row>
    <row r="214" spans="1:256" s="57" customFormat="1" ht="25.5" customHeight="1" x14ac:dyDescent="0.2">
      <c r="A214" s="24">
        <v>435</v>
      </c>
      <c r="B214" s="28" t="s">
        <v>225</v>
      </c>
      <c r="C214" s="26">
        <f t="shared" si="39"/>
        <v>0</v>
      </c>
      <c r="D214" s="36">
        <v>0</v>
      </c>
      <c r="E214" s="36">
        <v>0</v>
      </c>
      <c r="F214" s="36">
        <v>0</v>
      </c>
      <c r="G214" s="36">
        <v>0</v>
      </c>
      <c r="H214" s="36">
        <v>0</v>
      </c>
      <c r="I214" s="36">
        <v>0</v>
      </c>
      <c r="J214" s="36">
        <v>0</v>
      </c>
      <c r="K214" s="36">
        <v>0</v>
      </c>
      <c r="L214" s="36">
        <v>0</v>
      </c>
      <c r="M214" s="36">
        <v>0</v>
      </c>
      <c r="N214" s="36">
        <v>0</v>
      </c>
      <c r="O214" s="37">
        <v>0</v>
      </c>
      <c r="IV214" s="18"/>
    </row>
    <row r="215" spans="1:256" s="57" customFormat="1" ht="25.5" customHeight="1" x14ac:dyDescent="0.2">
      <c r="A215" s="24">
        <v>436</v>
      </c>
      <c r="B215" s="28" t="s">
        <v>226</v>
      </c>
      <c r="C215" s="26">
        <f t="shared" si="39"/>
        <v>0</v>
      </c>
      <c r="D215" s="36">
        <v>0</v>
      </c>
      <c r="E215" s="36">
        <v>0</v>
      </c>
      <c r="F215" s="36">
        <v>0</v>
      </c>
      <c r="G215" s="36">
        <v>0</v>
      </c>
      <c r="H215" s="36">
        <v>0</v>
      </c>
      <c r="I215" s="36">
        <v>0</v>
      </c>
      <c r="J215" s="36">
        <v>0</v>
      </c>
      <c r="K215" s="36">
        <v>0</v>
      </c>
      <c r="L215" s="36">
        <v>0</v>
      </c>
      <c r="M215" s="36">
        <v>0</v>
      </c>
      <c r="N215" s="36">
        <v>0</v>
      </c>
      <c r="O215" s="37">
        <v>0</v>
      </c>
      <c r="IV215" s="18"/>
    </row>
    <row r="216" spans="1:256" s="57" customFormat="1" ht="25.5" customHeight="1" x14ac:dyDescent="0.2">
      <c r="A216" s="24">
        <v>437</v>
      </c>
      <c r="B216" s="28" t="s">
        <v>227</v>
      </c>
      <c r="C216" s="26">
        <f t="shared" si="39"/>
        <v>0</v>
      </c>
      <c r="D216" s="36">
        <v>0</v>
      </c>
      <c r="E216" s="36">
        <v>0</v>
      </c>
      <c r="F216" s="36">
        <v>0</v>
      </c>
      <c r="G216" s="36">
        <v>0</v>
      </c>
      <c r="H216" s="36">
        <v>0</v>
      </c>
      <c r="I216" s="36">
        <v>0</v>
      </c>
      <c r="J216" s="36">
        <v>0</v>
      </c>
      <c r="K216" s="36">
        <v>0</v>
      </c>
      <c r="L216" s="36">
        <v>0</v>
      </c>
      <c r="M216" s="36">
        <v>0</v>
      </c>
      <c r="N216" s="36">
        <v>0</v>
      </c>
      <c r="O216" s="37">
        <v>0</v>
      </c>
      <c r="IV216" s="18"/>
    </row>
    <row r="217" spans="1:256" s="57" customFormat="1" ht="25.5" customHeight="1" x14ac:dyDescent="0.2">
      <c r="A217" s="24">
        <v>438</v>
      </c>
      <c r="B217" s="28" t="s">
        <v>228</v>
      </c>
      <c r="C217" s="26">
        <f t="shared" si="39"/>
        <v>0</v>
      </c>
      <c r="D217" s="36">
        <v>0</v>
      </c>
      <c r="E217" s="36">
        <v>0</v>
      </c>
      <c r="F217" s="36">
        <v>0</v>
      </c>
      <c r="G217" s="36">
        <v>0</v>
      </c>
      <c r="H217" s="36">
        <v>0</v>
      </c>
      <c r="I217" s="36">
        <v>0</v>
      </c>
      <c r="J217" s="36">
        <v>0</v>
      </c>
      <c r="K217" s="36">
        <v>0</v>
      </c>
      <c r="L217" s="36">
        <v>0</v>
      </c>
      <c r="M217" s="36">
        <v>0</v>
      </c>
      <c r="N217" s="36">
        <v>0</v>
      </c>
      <c r="O217" s="37">
        <v>0</v>
      </c>
      <c r="IV217" s="18"/>
    </row>
    <row r="218" spans="1:256" s="57" customFormat="1" ht="25.5" customHeight="1" x14ac:dyDescent="0.2">
      <c r="A218" s="24">
        <v>439</v>
      </c>
      <c r="B218" s="28" t="s">
        <v>229</v>
      </c>
      <c r="C218" s="26">
        <f t="shared" si="39"/>
        <v>0</v>
      </c>
      <c r="D218" s="36">
        <v>0</v>
      </c>
      <c r="E218" s="36">
        <v>0</v>
      </c>
      <c r="F218" s="36">
        <v>0</v>
      </c>
      <c r="G218" s="36">
        <v>0</v>
      </c>
      <c r="H218" s="36">
        <v>0</v>
      </c>
      <c r="I218" s="36">
        <v>0</v>
      </c>
      <c r="J218" s="36">
        <v>0</v>
      </c>
      <c r="K218" s="36">
        <v>0</v>
      </c>
      <c r="L218" s="36">
        <v>0</v>
      </c>
      <c r="M218" s="36">
        <v>0</v>
      </c>
      <c r="N218" s="36">
        <v>0</v>
      </c>
      <c r="O218" s="37">
        <v>0</v>
      </c>
      <c r="IV218" s="18"/>
    </row>
    <row r="219" spans="1:256" s="23" customFormat="1" ht="25.5" customHeight="1" x14ac:dyDescent="0.2">
      <c r="A219" s="30">
        <v>4400</v>
      </c>
      <c r="B219" s="31" t="s">
        <v>230</v>
      </c>
      <c r="C219" s="21">
        <f t="shared" si="39"/>
        <v>38117571</v>
      </c>
      <c r="D219" s="32">
        <f>SUM(D220:D227)</f>
        <v>3176466</v>
      </c>
      <c r="E219" s="32">
        <f t="shared" ref="E219:O219" si="46">SUM(E220:E227)</f>
        <v>3176466</v>
      </c>
      <c r="F219" s="32">
        <f t="shared" si="46"/>
        <v>3176466</v>
      </c>
      <c r="G219" s="32">
        <f t="shared" si="46"/>
        <v>3176465</v>
      </c>
      <c r="H219" s="32">
        <f t="shared" si="46"/>
        <v>3176464</v>
      </c>
      <c r="I219" s="32">
        <f t="shared" si="46"/>
        <v>3176464</v>
      </c>
      <c r="J219" s="32">
        <f t="shared" si="46"/>
        <v>3176464</v>
      </c>
      <c r="K219" s="32">
        <f t="shared" si="46"/>
        <v>3176464</v>
      </c>
      <c r="L219" s="32">
        <f t="shared" si="46"/>
        <v>3176463</v>
      </c>
      <c r="M219" s="32">
        <f t="shared" si="46"/>
        <v>3176463</v>
      </c>
      <c r="N219" s="32">
        <f t="shared" si="46"/>
        <v>3176463</v>
      </c>
      <c r="O219" s="33">
        <f t="shared" si="46"/>
        <v>3176463</v>
      </c>
      <c r="IV219" s="18"/>
    </row>
    <row r="220" spans="1:256" s="23" customFormat="1" ht="25.5" customHeight="1" x14ac:dyDescent="0.2">
      <c r="A220" s="24">
        <v>441</v>
      </c>
      <c r="B220" s="28" t="s">
        <v>231</v>
      </c>
      <c r="C220" s="26">
        <f t="shared" si="39"/>
        <v>12488571</v>
      </c>
      <c r="D220" s="27">
        <v>1040715</v>
      </c>
      <c r="E220" s="27">
        <v>1040715</v>
      </c>
      <c r="F220" s="27">
        <v>1040715</v>
      </c>
      <c r="G220" s="27">
        <v>1040714</v>
      </c>
      <c r="H220" s="27">
        <v>1040714</v>
      </c>
      <c r="I220" s="27">
        <v>1040714</v>
      </c>
      <c r="J220" s="27">
        <v>1040714</v>
      </c>
      <c r="K220" s="27">
        <v>1040714</v>
      </c>
      <c r="L220" s="27">
        <v>1040714</v>
      </c>
      <c r="M220" s="27">
        <v>1040714</v>
      </c>
      <c r="N220" s="27">
        <v>1040714</v>
      </c>
      <c r="O220" s="27">
        <v>1040714</v>
      </c>
      <c r="IV220" s="18"/>
    </row>
    <row r="221" spans="1:256" s="23" customFormat="1" ht="25.5" customHeight="1" x14ac:dyDescent="0.2">
      <c r="A221" s="24">
        <v>442</v>
      </c>
      <c r="B221" s="28" t="s">
        <v>232</v>
      </c>
      <c r="C221" s="26">
        <f t="shared" si="39"/>
        <v>17725000</v>
      </c>
      <c r="D221" s="27">
        <v>1477084</v>
      </c>
      <c r="E221" s="27">
        <v>1477084</v>
      </c>
      <c r="F221" s="27">
        <v>1477084</v>
      </c>
      <c r="G221" s="27">
        <v>1477084</v>
      </c>
      <c r="H221" s="27">
        <v>1477083</v>
      </c>
      <c r="I221" s="27">
        <v>1477083</v>
      </c>
      <c r="J221" s="27">
        <v>1477083</v>
      </c>
      <c r="K221" s="27">
        <v>1477083</v>
      </c>
      <c r="L221" s="27">
        <v>1477083</v>
      </c>
      <c r="M221" s="27">
        <v>1477083</v>
      </c>
      <c r="N221" s="27">
        <v>1477083</v>
      </c>
      <c r="O221" s="27">
        <v>1477083</v>
      </c>
      <c r="IV221" s="18"/>
    </row>
    <row r="222" spans="1:256" s="23" customFormat="1" ht="25.5" customHeight="1" x14ac:dyDescent="0.2">
      <c r="A222" s="24">
        <v>443</v>
      </c>
      <c r="B222" s="28" t="s">
        <v>233</v>
      </c>
      <c r="C222" s="26">
        <f t="shared" si="39"/>
        <v>5424000</v>
      </c>
      <c r="D222" s="27">
        <v>452000</v>
      </c>
      <c r="E222" s="27">
        <v>452000</v>
      </c>
      <c r="F222" s="27">
        <v>452000</v>
      </c>
      <c r="G222" s="27">
        <v>452000</v>
      </c>
      <c r="H222" s="27">
        <v>452000</v>
      </c>
      <c r="I222" s="27">
        <v>452000</v>
      </c>
      <c r="J222" s="27">
        <v>452000</v>
      </c>
      <c r="K222" s="27">
        <v>452000</v>
      </c>
      <c r="L222" s="27">
        <v>452000</v>
      </c>
      <c r="M222" s="27">
        <v>452000</v>
      </c>
      <c r="N222" s="27">
        <v>452000</v>
      </c>
      <c r="O222" s="27">
        <v>452000</v>
      </c>
      <c r="IV222" s="18"/>
    </row>
    <row r="223" spans="1:256" s="23" customFormat="1" ht="25.5" customHeight="1" x14ac:dyDescent="0.2">
      <c r="A223" s="24">
        <v>444</v>
      </c>
      <c r="B223" s="28" t="s">
        <v>234</v>
      </c>
      <c r="C223" s="26">
        <f t="shared" si="39"/>
        <v>0</v>
      </c>
      <c r="D223" s="27">
        <v>0</v>
      </c>
      <c r="E223" s="27">
        <v>0</v>
      </c>
      <c r="F223" s="27">
        <v>0</v>
      </c>
      <c r="G223" s="27">
        <v>0</v>
      </c>
      <c r="H223" s="27">
        <v>0</v>
      </c>
      <c r="I223" s="27">
        <v>0</v>
      </c>
      <c r="J223" s="27">
        <v>0</v>
      </c>
      <c r="K223" s="27">
        <v>0</v>
      </c>
      <c r="L223" s="27">
        <v>0</v>
      </c>
      <c r="M223" s="27">
        <v>0</v>
      </c>
      <c r="N223" s="27">
        <v>0</v>
      </c>
      <c r="O223" s="29">
        <v>0</v>
      </c>
      <c r="IV223" s="18"/>
    </row>
    <row r="224" spans="1:256" s="23" customFormat="1" ht="25.5" customHeight="1" x14ac:dyDescent="0.2">
      <c r="A224" s="24">
        <v>445</v>
      </c>
      <c r="B224" s="28" t="s">
        <v>235</v>
      </c>
      <c r="C224" s="26">
        <f t="shared" si="39"/>
        <v>980000</v>
      </c>
      <c r="D224" s="27">
        <v>81667</v>
      </c>
      <c r="E224" s="27">
        <v>81667</v>
      </c>
      <c r="F224" s="27">
        <v>81667</v>
      </c>
      <c r="G224" s="27">
        <v>81667</v>
      </c>
      <c r="H224" s="27">
        <v>81667</v>
      </c>
      <c r="I224" s="27">
        <v>81667</v>
      </c>
      <c r="J224" s="27">
        <v>81667</v>
      </c>
      <c r="K224" s="27">
        <v>81667</v>
      </c>
      <c r="L224" s="27">
        <v>81666</v>
      </c>
      <c r="M224" s="27">
        <v>81666</v>
      </c>
      <c r="N224" s="27">
        <v>81666</v>
      </c>
      <c r="O224" s="27">
        <v>81666</v>
      </c>
      <c r="IV224" s="18"/>
    </row>
    <row r="225" spans="1:256" s="23" customFormat="1" ht="25.5" customHeight="1" x14ac:dyDescent="0.2">
      <c r="A225" s="24">
        <v>446</v>
      </c>
      <c r="B225" s="28" t="s">
        <v>236</v>
      </c>
      <c r="C225" s="26">
        <f t="shared" si="39"/>
        <v>0</v>
      </c>
      <c r="D225" s="27">
        <v>0</v>
      </c>
      <c r="E225" s="27">
        <v>0</v>
      </c>
      <c r="F225" s="27">
        <v>0</v>
      </c>
      <c r="G225" s="27">
        <v>0</v>
      </c>
      <c r="H225" s="27">
        <v>0</v>
      </c>
      <c r="I225" s="27">
        <v>0</v>
      </c>
      <c r="J225" s="27">
        <v>0</v>
      </c>
      <c r="K225" s="27">
        <v>0</v>
      </c>
      <c r="L225" s="27">
        <v>0</v>
      </c>
      <c r="M225" s="27">
        <v>0</v>
      </c>
      <c r="N225" s="27">
        <v>0</v>
      </c>
      <c r="O225" s="29">
        <v>0</v>
      </c>
      <c r="IV225" s="18"/>
    </row>
    <row r="226" spans="1:256" s="23" customFormat="1" ht="25.5" customHeight="1" x14ac:dyDescent="0.2">
      <c r="A226" s="24">
        <v>447</v>
      </c>
      <c r="B226" s="28" t="s">
        <v>237</v>
      </c>
      <c r="C226" s="26">
        <f t="shared" si="39"/>
        <v>0</v>
      </c>
      <c r="D226" s="27">
        <v>0</v>
      </c>
      <c r="E226" s="27">
        <v>0</v>
      </c>
      <c r="F226" s="27">
        <v>0</v>
      </c>
      <c r="G226" s="27">
        <v>0</v>
      </c>
      <c r="H226" s="27">
        <v>0</v>
      </c>
      <c r="I226" s="27">
        <v>0</v>
      </c>
      <c r="J226" s="27">
        <v>0</v>
      </c>
      <c r="K226" s="27">
        <v>0</v>
      </c>
      <c r="L226" s="27">
        <v>0</v>
      </c>
      <c r="M226" s="27">
        <v>0</v>
      </c>
      <c r="N226" s="27">
        <v>0</v>
      </c>
      <c r="O226" s="29">
        <v>0</v>
      </c>
      <c r="IV226" s="18"/>
    </row>
    <row r="227" spans="1:256" s="23" customFormat="1" ht="25.5" customHeight="1" x14ac:dyDescent="0.2">
      <c r="A227" s="24">
        <v>448</v>
      </c>
      <c r="B227" s="28" t="s">
        <v>238</v>
      </c>
      <c r="C227" s="26">
        <f t="shared" si="39"/>
        <v>1500000</v>
      </c>
      <c r="D227" s="27">
        <v>125000</v>
      </c>
      <c r="E227" s="27">
        <v>125000</v>
      </c>
      <c r="F227" s="27">
        <v>125000</v>
      </c>
      <c r="G227" s="27">
        <v>125000</v>
      </c>
      <c r="H227" s="27">
        <v>125000</v>
      </c>
      <c r="I227" s="27">
        <v>125000</v>
      </c>
      <c r="J227" s="27">
        <v>125000</v>
      </c>
      <c r="K227" s="27">
        <v>125000</v>
      </c>
      <c r="L227" s="27">
        <v>125000</v>
      </c>
      <c r="M227" s="27">
        <v>125000</v>
      </c>
      <c r="N227" s="27">
        <v>125000</v>
      </c>
      <c r="O227" s="27">
        <v>125000</v>
      </c>
      <c r="IV227" s="18"/>
    </row>
    <row r="228" spans="1:256" s="23" customFormat="1" ht="25.5" customHeight="1" x14ac:dyDescent="0.2">
      <c r="A228" s="30">
        <v>4500</v>
      </c>
      <c r="B228" s="31" t="s">
        <v>239</v>
      </c>
      <c r="C228" s="21">
        <f t="shared" si="39"/>
        <v>38514000</v>
      </c>
      <c r="D228" s="32">
        <f>SUM(D229:D231)</f>
        <v>3209500</v>
      </c>
      <c r="E228" s="32">
        <f t="shared" ref="E228:O228" si="47">SUM(E229:E231)</f>
        <v>3209500</v>
      </c>
      <c r="F228" s="32">
        <f t="shared" si="47"/>
        <v>3209500</v>
      </c>
      <c r="G228" s="32">
        <f t="shared" si="47"/>
        <v>3209500</v>
      </c>
      <c r="H228" s="32">
        <f t="shared" si="47"/>
        <v>3209500</v>
      </c>
      <c r="I228" s="32">
        <f t="shared" si="47"/>
        <v>3209500</v>
      </c>
      <c r="J228" s="32">
        <f t="shared" si="47"/>
        <v>3209500</v>
      </c>
      <c r="K228" s="32">
        <f t="shared" si="47"/>
        <v>3209500</v>
      </c>
      <c r="L228" s="32">
        <f t="shared" si="47"/>
        <v>3209500</v>
      </c>
      <c r="M228" s="32">
        <f t="shared" si="47"/>
        <v>3209500</v>
      </c>
      <c r="N228" s="32">
        <f t="shared" si="47"/>
        <v>3209500</v>
      </c>
      <c r="O228" s="33">
        <f t="shared" si="47"/>
        <v>3209500</v>
      </c>
      <c r="IV228" s="18"/>
    </row>
    <row r="229" spans="1:256" s="23" customFormat="1" ht="25.5" customHeight="1" x14ac:dyDescent="0.2">
      <c r="A229" s="24">
        <v>451</v>
      </c>
      <c r="B229" s="28" t="s">
        <v>240</v>
      </c>
      <c r="C229" s="26">
        <f t="shared" si="39"/>
        <v>0</v>
      </c>
      <c r="D229" s="27">
        <v>0</v>
      </c>
      <c r="E229" s="27">
        <v>0</v>
      </c>
      <c r="F229" s="27">
        <v>0</v>
      </c>
      <c r="G229" s="27">
        <v>0</v>
      </c>
      <c r="H229" s="27">
        <v>0</v>
      </c>
      <c r="I229" s="27">
        <v>0</v>
      </c>
      <c r="J229" s="27">
        <v>0</v>
      </c>
      <c r="K229" s="27">
        <v>0</v>
      </c>
      <c r="L229" s="27">
        <v>0</v>
      </c>
      <c r="M229" s="27">
        <v>0</v>
      </c>
      <c r="N229" s="27">
        <v>0</v>
      </c>
      <c r="O229" s="29">
        <v>0</v>
      </c>
      <c r="IV229" s="18"/>
    </row>
    <row r="230" spans="1:256" s="23" customFormat="1" ht="25.5" customHeight="1" x14ac:dyDescent="0.2">
      <c r="A230" s="24">
        <v>452</v>
      </c>
      <c r="B230" s="28" t="s">
        <v>241</v>
      </c>
      <c r="C230" s="26">
        <f t="shared" si="39"/>
        <v>38514000</v>
      </c>
      <c r="D230" s="27">
        <v>3209500</v>
      </c>
      <c r="E230" s="27">
        <v>3209500</v>
      </c>
      <c r="F230" s="27">
        <v>3209500</v>
      </c>
      <c r="G230" s="27">
        <v>3209500</v>
      </c>
      <c r="H230" s="27">
        <v>3209500</v>
      </c>
      <c r="I230" s="27">
        <v>3209500</v>
      </c>
      <c r="J230" s="27">
        <v>3209500</v>
      </c>
      <c r="K230" s="27">
        <v>3209500</v>
      </c>
      <c r="L230" s="27">
        <v>3209500</v>
      </c>
      <c r="M230" s="27">
        <v>3209500</v>
      </c>
      <c r="N230" s="27">
        <v>3209500</v>
      </c>
      <c r="O230" s="27">
        <v>3209500</v>
      </c>
      <c r="IV230" s="18"/>
    </row>
    <row r="231" spans="1:256" s="23" customFormat="1" ht="25.5" customHeight="1" x14ac:dyDescent="0.2">
      <c r="A231" s="24">
        <v>459</v>
      </c>
      <c r="B231" s="28" t="s">
        <v>242</v>
      </c>
      <c r="C231" s="26">
        <f t="shared" ref="C231:C273" si="48">SUM(D231:O231)</f>
        <v>0</v>
      </c>
      <c r="D231" s="27">
        <v>0</v>
      </c>
      <c r="E231" s="27">
        <v>0</v>
      </c>
      <c r="F231" s="27">
        <v>0</v>
      </c>
      <c r="G231" s="27">
        <v>0</v>
      </c>
      <c r="H231" s="27">
        <v>0</v>
      </c>
      <c r="I231" s="27">
        <v>0</v>
      </c>
      <c r="J231" s="27">
        <v>0</v>
      </c>
      <c r="K231" s="27">
        <v>0</v>
      </c>
      <c r="L231" s="27">
        <v>0</v>
      </c>
      <c r="M231" s="27">
        <v>0</v>
      </c>
      <c r="N231" s="27">
        <v>0</v>
      </c>
      <c r="O231" s="29">
        <v>0</v>
      </c>
      <c r="IV231" s="18"/>
    </row>
    <row r="232" spans="1:256" s="23" customFormat="1" ht="35.25" customHeight="1" x14ac:dyDescent="0.2">
      <c r="A232" s="30">
        <v>4600</v>
      </c>
      <c r="B232" s="41" t="s">
        <v>243</v>
      </c>
      <c r="C232" s="21">
        <f t="shared" si="48"/>
        <v>50000000</v>
      </c>
      <c r="D232" s="32">
        <f>SUM(D233:D238)</f>
        <v>4166667</v>
      </c>
      <c r="E232" s="32">
        <f t="shared" ref="E232:O232" si="49">SUM(E233:E238)</f>
        <v>4166667</v>
      </c>
      <c r="F232" s="32">
        <f t="shared" si="49"/>
        <v>4166667</v>
      </c>
      <c r="G232" s="32">
        <f t="shared" si="49"/>
        <v>4166667</v>
      </c>
      <c r="H232" s="32">
        <f t="shared" si="49"/>
        <v>4166667</v>
      </c>
      <c r="I232" s="32">
        <f t="shared" si="49"/>
        <v>4166667</v>
      </c>
      <c r="J232" s="32">
        <f t="shared" si="49"/>
        <v>4166667</v>
      </c>
      <c r="K232" s="32">
        <f t="shared" si="49"/>
        <v>4166667</v>
      </c>
      <c r="L232" s="32">
        <f t="shared" si="49"/>
        <v>4166666</v>
      </c>
      <c r="M232" s="32">
        <f t="shared" si="49"/>
        <v>4166666</v>
      </c>
      <c r="N232" s="32">
        <f t="shared" si="49"/>
        <v>4166666</v>
      </c>
      <c r="O232" s="33">
        <f t="shared" si="49"/>
        <v>4166666</v>
      </c>
      <c r="IV232" s="18"/>
    </row>
    <row r="233" spans="1:256" s="23" customFormat="1" ht="33" customHeight="1" x14ac:dyDescent="0.2">
      <c r="A233" s="24">
        <v>461</v>
      </c>
      <c r="B233" s="28" t="s">
        <v>244</v>
      </c>
      <c r="C233" s="26">
        <f t="shared" si="48"/>
        <v>50000000</v>
      </c>
      <c r="D233" s="27">
        <v>4166667</v>
      </c>
      <c r="E233" s="27">
        <v>4166667</v>
      </c>
      <c r="F233" s="27">
        <v>4166667</v>
      </c>
      <c r="G233" s="27">
        <v>4166667</v>
      </c>
      <c r="H233" s="27">
        <v>4166667</v>
      </c>
      <c r="I233" s="27">
        <v>4166667</v>
      </c>
      <c r="J233" s="27">
        <v>4166667</v>
      </c>
      <c r="K233" s="27">
        <v>4166667</v>
      </c>
      <c r="L233" s="27">
        <v>4166666</v>
      </c>
      <c r="M233" s="27">
        <v>4166666</v>
      </c>
      <c r="N233" s="27">
        <v>4166666</v>
      </c>
      <c r="O233" s="27">
        <v>4166666</v>
      </c>
      <c r="IV233" s="18"/>
    </row>
    <row r="234" spans="1:256" s="57" customFormat="1" ht="25.5" customHeight="1" x14ac:dyDescent="0.2">
      <c r="A234" s="24">
        <v>462</v>
      </c>
      <c r="B234" s="28" t="s">
        <v>245</v>
      </c>
      <c r="C234" s="26">
        <f t="shared" si="48"/>
        <v>0</v>
      </c>
      <c r="D234" s="27">
        <v>0</v>
      </c>
      <c r="E234" s="27">
        <v>0</v>
      </c>
      <c r="F234" s="27">
        <v>0</v>
      </c>
      <c r="G234" s="27">
        <v>0</v>
      </c>
      <c r="H234" s="27">
        <v>0</v>
      </c>
      <c r="I234" s="27">
        <v>0</v>
      </c>
      <c r="J234" s="27">
        <v>0</v>
      </c>
      <c r="K234" s="27">
        <v>0</v>
      </c>
      <c r="L234" s="27">
        <v>0</v>
      </c>
      <c r="M234" s="27">
        <v>0</v>
      </c>
      <c r="N234" s="27">
        <v>0</v>
      </c>
      <c r="O234" s="29">
        <v>0</v>
      </c>
      <c r="IV234" s="18"/>
    </row>
    <row r="235" spans="1:256" s="57" customFormat="1" ht="25.5" customHeight="1" x14ac:dyDescent="0.2">
      <c r="A235" s="24">
        <v>463</v>
      </c>
      <c r="B235" s="28" t="s">
        <v>246</v>
      </c>
      <c r="C235" s="26">
        <f t="shared" si="48"/>
        <v>0</v>
      </c>
      <c r="D235" s="27">
        <v>0</v>
      </c>
      <c r="E235" s="27">
        <v>0</v>
      </c>
      <c r="F235" s="27">
        <v>0</v>
      </c>
      <c r="G235" s="27">
        <v>0</v>
      </c>
      <c r="H235" s="27">
        <v>0</v>
      </c>
      <c r="I235" s="27">
        <v>0</v>
      </c>
      <c r="J235" s="27">
        <v>0</v>
      </c>
      <c r="K235" s="27">
        <v>0</v>
      </c>
      <c r="L235" s="27">
        <v>0</v>
      </c>
      <c r="M235" s="27">
        <v>0</v>
      </c>
      <c r="N235" s="27">
        <v>0</v>
      </c>
      <c r="O235" s="29">
        <v>0</v>
      </c>
      <c r="IV235" s="18"/>
    </row>
    <row r="236" spans="1:256" s="57" customFormat="1" ht="25.5" x14ac:dyDescent="0.2">
      <c r="A236" s="24">
        <v>464</v>
      </c>
      <c r="B236" s="28" t="s">
        <v>247</v>
      </c>
      <c r="C236" s="26">
        <f t="shared" si="48"/>
        <v>0</v>
      </c>
      <c r="D236" s="27">
        <v>0</v>
      </c>
      <c r="E236" s="27">
        <v>0</v>
      </c>
      <c r="F236" s="27">
        <v>0</v>
      </c>
      <c r="G236" s="27">
        <v>0</v>
      </c>
      <c r="H236" s="27">
        <v>0</v>
      </c>
      <c r="I236" s="27">
        <v>0</v>
      </c>
      <c r="J236" s="27">
        <v>0</v>
      </c>
      <c r="K236" s="27">
        <v>0</v>
      </c>
      <c r="L236" s="27">
        <v>0</v>
      </c>
      <c r="M236" s="27">
        <v>0</v>
      </c>
      <c r="N236" s="27">
        <v>0</v>
      </c>
      <c r="O236" s="29">
        <v>0</v>
      </c>
      <c r="IV236" s="18"/>
    </row>
    <row r="237" spans="1:256" s="57" customFormat="1" ht="25.5" x14ac:dyDescent="0.2">
      <c r="A237" s="24">
        <v>465</v>
      </c>
      <c r="B237" s="28" t="s">
        <v>248</v>
      </c>
      <c r="C237" s="26">
        <f t="shared" si="48"/>
        <v>0</v>
      </c>
      <c r="D237" s="27">
        <v>0</v>
      </c>
      <c r="E237" s="27">
        <v>0</v>
      </c>
      <c r="F237" s="27">
        <v>0</v>
      </c>
      <c r="G237" s="27">
        <v>0</v>
      </c>
      <c r="H237" s="27">
        <v>0</v>
      </c>
      <c r="I237" s="27">
        <v>0</v>
      </c>
      <c r="J237" s="27">
        <v>0</v>
      </c>
      <c r="K237" s="27">
        <v>0</v>
      </c>
      <c r="L237" s="27">
        <v>0</v>
      </c>
      <c r="M237" s="27">
        <v>0</v>
      </c>
      <c r="N237" s="27">
        <v>0</v>
      </c>
      <c r="O237" s="29">
        <v>0</v>
      </c>
      <c r="IV237" s="18"/>
    </row>
    <row r="238" spans="1:256" s="57" customFormat="1" ht="25.5" x14ac:dyDescent="0.2">
      <c r="A238" s="24">
        <v>466</v>
      </c>
      <c r="B238" s="28" t="s">
        <v>249</v>
      </c>
      <c r="C238" s="26">
        <f t="shared" si="48"/>
        <v>0</v>
      </c>
      <c r="D238" s="27">
        <v>0</v>
      </c>
      <c r="E238" s="27">
        <v>0</v>
      </c>
      <c r="F238" s="27">
        <v>0</v>
      </c>
      <c r="G238" s="27">
        <v>0</v>
      </c>
      <c r="H238" s="27">
        <v>0</v>
      </c>
      <c r="I238" s="27">
        <v>0</v>
      </c>
      <c r="J238" s="27">
        <v>0</v>
      </c>
      <c r="K238" s="27">
        <v>0</v>
      </c>
      <c r="L238" s="27">
        <v>0</v>
      </c>
      <c r="M238" s="27">
        <v>0</v>
      </c>
      <c r="N238" s="27">
        <v>0</v>
      </c>
      <c r="O238" s="29">
        <v>0</v>
      </c>
      <c r="IV238" s="18"/>
    </row>
    <row r="239" spans="1:256" s="23" customFormat="1" ht="25.5" customHeight="1" x14ac:dyDescent="0.2">
      <c r="A239" s="30">
        <v>4700</v>
      </c>
      <c r="B239" s="31" t="s">
        <v>250</v>
      </c>
      <c r="C239" s="58">
        <f t="shared" si="48"/>
        <v>0</v>
      </c>
      <c r="D239" s="58">
        <f t="shared" ref="D239:O239" si="50">SUM(D240)</f>
        <v>0</v>
      </c>
      <c r="E239" s="58">
        <f t="shared" si="50"/>
        <v>0</v>
      </c>
      <c r="F239" s="58">
        <f t="shared" si="50"/>
        <v>0</v>
      </c>
      <c r="G239" s="58">
        <f t="shared" si="50"/>
        <v>0</v>
      </c>
      <c r="H239" s="58">
        <f t="shared" si="50"/>
        <v>0</v>
      </c>
      <c r="I239" s="58">
        <f t="shared" si="50"/>
        <v>0</v>
      </c>
      <c r="J239" s="58">
        <f t="shared" si="50"/>
        <v>0</v>
      </c>
      <c r="K239" s="58">
        <f t="shared" si="50"/>
        <v>0</v>
      </c>
      <c r="L239" s="58">
        <f t="shared" si="50"/>
        <v>0</v>
      </c>
      <c r="M239" s="58">
        <f t="shared" si="50"/>
        <v>0</v>
      </c>
      <c r="N239" s="58">
        <f t="shared" si="50"/>
        <v>0</v>
      </c>
      <c r="O239" s="59">
        <f t="shared" si="50"/>
        <v>0</v>
      </c>
      <c r="IV239" s="18"/>
    </row>
    <row r="240" spans="1:256" s="23" customFormat="1" ht="25.5" customHeight="1" x14ac:dyDescent="0.2">
      <c r="A240" s="24">
        <v>471</v>
      </c>
      <c r="B240" s="28" t="s">
        <v>251</v>
      </c>
      <c r="C240" s="26">
        <f t="shared" si="48"/>
        <v>0</v>
      </c>
      <c r="D240" s="55">
        <v>0</v>
      </c>
      <c r="E240" s="55">
        <v>0</v>
      </c>
      <c r="F240" s="55">
        <v>0</v>
      </c>
      <c r="G240" s="55">
        <v>0</v>
      </c>
      <c r="H240" s="55">
        <v>0</v>
      </c>
      <c r="I240" s="55">
        <v>0</v>
      </c>
      <c r="J240" s="55">
        <v>0</v>
      </c>
      <c r="K240" s="55">
        <v>0</v>
      </c>
      <c r="L240" s="55">
        <v>0</v>
      </c>
      <c r="M240" s="55">
        <v>0</v>
      </c>
      <c r="N240" s="55">
        <v>0</v>
      </c>
      <c r="O240" s="56">
        <v>0</v>
      </c>
      <c r="IV240" s="18"/>
    </row>
    <row r="241" spans="1:256" s="23" customFormat="1" ht="25.5" customHeight="1" x14ac:dyDescent="0.2">
      <c r="A241" s="30">
        <v>4800</v>
      </c>
      <c r="B241" s="31" t="s">
        <v>252</v>
      </c>
      <c r="C241" s="58">
        <f t="shared" si="48"/>
        <v>0</v>
      </c>
      <c r="D241" s="58">
        <f>SUM(D242:D246)</f>
        <v>0</v>
      </c>
      <c r="E241" s="58">
        <f t="shared" ref="E241:O241" si="51">SUM(E242:E246)</f>
        <v>0</v>
      </c>
      <c r="F241" s="58">
        <f t="shared" si="51"/>
        <v>0</v>
      </c>
      <c r="G241" s="58">
        <f t="shared" si="51"/>
        <v>0</v>
      </c>
      <c r="H241" s="58">
        <f t="shared" si="51"/>
        <v>0</v>
      </c>
      <c r="I241" s="58">
        <f t="shared" si="51"/>
        <v>0</v>
      </c>
      <c r="J241" s="58">
        <f t="shared" si="51"/>
        <v>0</v>
      </c>
      <c r="K241" s="58">
        <f t="shared" si="51"/>
        <v>0</v>
      </c>
      <c r="L241" s="58">
        <f t="shared" si="51"/>
        <v>0</v>
      </c>
      <c r="M241" s="58">
        <f t="shared" si="51"/>
        <v>0</v>
      </c>
      <c r="N241" s="58">
        <f t="shared" si="51"/>
        <v>0</v>
      </c>
      <c r="O241" s="59">
        <f t="shared" si="51"/>
        <v>0</v>
      </c>
      <c r="IV241" s="18"/>
    </row>
    <row r="242" spans="1:256" s="23" customFormat="1" ht="25.5" customHeight="1" x14ac:dyDescent="0.2">
      <c r="A242" s="24">
        <v>481</v>
      </c>
      <c r="B242" s="28" t="s">
        <v>253</v>
      </c>
      <c r="C242" s="26">
        <f t="shared" si="48"/>
        <v>0</v>
      </c>
      <c r="D242" s="27">
        <v>0</v>
      </c>
      <c r="E242" s="27">
        <v>0</v>
      </c>
      <c r="F242" s="27">
        <v>0</v>
      </c>
      <c r="G242" s="27">
        <v>0</v>
      </c>
      <c r="H242" s="27">
        <v>0</v>
      </c>
      <c r="I242" s="27">
        <v>0</v>
      </c>
      <c r="J242" s="27">
        <v>0</v>
      </c>
      <c r="K242" s="27">
        <v>0</v>
      </c>
      <c r="L242" s="27">
        <v>0</v>
      </c>
      <c r="M242" s="27">
        <v>0</v>
      </c>
      <c r="N242" s="27">
        <v>0</v>
      </c>
      <c r="O242" s="29">
        <v>0</v>
      </c>
      <c r="IV242" s="18"/>
    </row>
    <row r="243" spans="1:256" s="23" customFormat="1" ht="25.5" customHeight="1" x14ac:dyDescent="0.2">
      <c r="A243" s="24">
        <v>482</v>
      </c>
      <c r="B243" s="28" t="s">
        <v>254</v>
      </c>
      <c r="C243" s="26">
        <f>SUM(D243:O243)</f>
        <v>0</v>
      </c>
      <c r="D243" s="27">
        <v>0</v>
      </c>
      <c r="E243" s="27">
        <v>0</v>
      </c>
      <c r="F243" s="27">
        <v>0</v>
      </c>
      <c r="G243" s="27">
        <v>0</v>
      </c>
      <c r="H243" s="27">
        <v>0</v>
      </c>
      <c r="I243" s="27">
        <v>0</v>
      </c>
      <c r="J243" s="27">
        <v>0</v>
      </c>
      <c r="K243" s="27">
        <v>0</v>
      </c>
      <c r="L243" s="27">
        <v>0</v>
      </c>
      <c r="M243" s="27">
        <v>0</v>
      </c>
      <c r="N243" s="27">
        <v>0</v>
      </c>
      <c r="O243" s="29">
        <v>0</v>
      </c>
      <c r="IV243" s="18"/>
    </row>
    <row r="244" spans="1:256" s="23" customFormat="1" ht="25.5" customHeight="1" x14ac:dyDescent="0.2">
      <c r="A244" s="24">
        <v>483</v>
      </c>
      <c r="B244" s="28" t="s">
        <v>255</v>
      </c>
      <c r="C244" s="26">
        <f t="shared" si="48"/>
        <v>0</v>
      </c>
      <c r="D244" s="27">
        <v>0</v>
      </c>
      <c r="E244" s="27">
        <v>0</v>
      </c>
      <c r="F244" s="27">
        <v>0</v>
      </c>
      <c r="G244" s="27">
        <v>0</v>
      </c>
      <c r="H244" s="27">
        <v>0</v>
      </c>
      <c r="I244" s="27">
        <v>0</v>
      </c>
      <c r="J244" s="27">
        <v>0</v>
      </c>
      <c r="K244" s="27">
        <v>0</v>
      </c>
      <c r="L244" s="27">
        <v>0</v>
      </c>
      <c r="M244" s="27">
        <v>0</v>
      </c>
      <c r="N244" s="27">
        <v>0</v>
      </c>
      <c r="O244" s="29">
        <v>0</v>
      </c>
      <c r="IV244" s="18"/>
    </row>
    <row r="245" spans="1:256" s="23" customFormat="1" ht="25.5" customHeight="1" x14ac:dyDescent="0.2">
      <c r="A245" s="24">
        <v>484</v>
      </c>
      <c r="B245" s="28" t="s">
        <v>256</v>
      </c>
      <c r="C245" s="26">
        <f t="shared" si="48"/>
        <v>0</v>
      </c>
      <c r="D245" s="27">
        <v>0</v>
      </c>
      <c r="E245" s="27">
        <v>0</v>
      </c>
      <c r="F245" s="27">
        <v>0</v>
      </c>
      <c r="G245" s="27">
        <v>0</v>
      </c>
      <c r="H245" s="27">
        <v>0</v>
      </c>
      <c r="I245" s="27">
        <v>0</v>
      </c>
      <c r="J245" s="27">
        <v>0</v>
      </c>
      <c r="K245" s="27">
        <v>0</v>
      </c>
      <c r="L245" s="27">
        <v>0</v>
      </c>
      <c r="M245" s="27">
        <v>0</v>
      </c>
      <c r="N245" s="27">
        <v>0</v>
      </c>
      <c r="O245" s="29">
        <v>0</v>
      </c>
      <c r="IV245" s="18"/>
    </row>
    <row r="246" spans="1:256" s="23" customFormat="1" ht="25.5" customHeight="1" x14ac:dyDescent="0.2">
      <c r="A246" s="24">
        <v>485</v>
      </c>
      <c r="B246" s="28" t="s">
        <v>257</v>
      </c>
      <c r="C246" s="26">
        <f t="shared" si="48"/>
        <v>0</v>
      </c>
      <c r="D246" s="27">
        <v>0</v>
      </c>
      <c r="E246" s="27">
        <v>0</v>
      </c>
      <c r="F246" s="27">
        <v>0</v>
      </c>
      <c r="G246" s="27">
        <v>0</v>
      </c>
      <c r="H246" s="27">
        <v>0</v>
      </c>
      <c r="I246" s="27">
        <v>0</v>
      </c>
      <c r="J246" s="27">
        <v>0</v>
      </c>
      <c r="K246" s="27">
        <v>0</v>
      </c>
      <c r="L246" s="27">
        <v>0</v>
      </c>
      <c r="M246" s="27">
        <v>0</v>
      </c>
      <c r="N246" s="27">
        <v>0</v>
      </c>
      <c r="O246" s="29">
        <v>0</v>
      </c>
      <c r="IV246" s="18"/>
    </row>
    <row r="247" spans="1:256" s="23" customFormat="1" ht="25.5" customHeight="1" x14ac:dyDescent="0.2">
      <c r="A247" s="30">
        <v>4900</v>
      </c>
      <c r="B247" s="31" t="s">
        <v>258</v>
      </c>
      <c r="C247" s="21">
        <f t="shared" si="48"/>
        <v>0</v>
      </c>
      <c r="D247" s="32">
        <f>SUM(D248:D250)</f>
        <v>0</v>
      </c>
      <c r="E247" s="32">
        <f t="shared" ref="E247:O247" si="52">SUM(E248:E250)</f>
        <v>0</v>
      </c>
      <c r="F247" s="32">
        <f t="shared" si="52"/>
        <v>0</v>
      </c>
      <c r="G247" s="32">
        <f t="shared" si="52"/>
        <v>0</v>
      </c>
      <c r="H247" s="32">
        <f t="shared" si="52"/>
        <v>0</v>
      </c>
      <c r="I247" s="32">
        <f t="shared" si="52"/>
        <v>0</v>
      </c>
      <c r="J247" s="32">
        <f t="shared" si="52"/>
        <v>0</v>
      </c>
      <c r="K247" s="32">
        <f t="shared" si="52"/>
        <v>0</v>
      </c>
      <c r="L247" s="32">
        <f t="shared" si="52"/>
        <v>0</v>
      </c>
      <c r="M247" s="32">
        <f t="shared" si="52"/>
        <v>0</v>
      </c>
      <c r="N247" s="32">
        <f t="shared" si="52"/>
        <v>0</v>
      </c>
      <c r="O247" s="33">
        <f t="shared" si="52"/>
        <v>0</v>
      </c>
      <c r="IV247" s="18"/>
    </row>
    <row r="248" spans="1:256" s="23" customFormat="1" ht="25.5" customHeight="1" x14ac:dyDescent="0.2">
      <c r="A248" s="24">
        <v>491</v>
      </c>
      <c r="B248" s="28" t="s">
        <v>259</v>
      </c>
      <c r="C248" s="26">
        <f t="shared" si="48"/>
        <v>0</v>
      </c>
      <c r="D248" s="55">
        <v>0</v>
      </c>
      <c r="E248" s="55">
        <v>0</v>
      </c>
      <c r="F248" s="55">
        <v>0</v>
      </c>
      <c r="G248" s="55">
        <v>0</v>
      </c>
      <c r="H248" s="55">
        <v>0</v>
      </c>
      <c r="I248" s="55">
        <v>0</v>
      </c>
      <c r="J248" s="55">
        <v>0</v>
      </c>
      <c r="K248" s="55">
        <v>0</v>
      </c>
      <c r="L248" s="55">
        <v>0</v>
      </c>
      <c r="M248" s="55">
        <v>0</v>
      </c>
      <c r="N248" s="55">
        <v>0</v>
      </c>
      <c r="O248" s="56">
        <v>0</v>
      </c>
      <c r="IV248" s="18"/>
    </row>
    <row r="249" spans="1:256" s="23" customFormat="1" ht="25.5" customHeight="1" x14ac:dyDescent="0.2">
      <c r="A249" s="24">
        <v>492</v>
      </c>
      <c r="B249" s="28" t="s">
        <v>260</v>
      </c>
      <c r="C249" s="26">
        <f t="shared" si="48"/>
        <v>0</v>
      </c>
      <c r="D249" s="55">
        <v>0</v>
      </c>
      <c r="E249" s="55">
        <v>0</v>
      </c>
      <c r="F249" s="55">
        <v>0</v>
      </c>
      <c r="G249" s="55">
        <v>0</v>
      </c>
      <c r="H249" s="55">
        <v>0</v>
      </c>
      <c r="I249" s="55">
        <v>0</v>
      </c>
      <c r="J249" s="55">
        <v>0</v>
      </c>
      <c r="K249" s="55">
        <v>0</v>
      </c>
      <c r="L249" s="55">
        <v>0</v>
      </c>
      <c r="M249" s="55">
        <v>0</v>
      </c>
      <c r="N249" s="55">
        <v>0</v>
      </c>
      <c r="O249" s="56">
        <v>0</v>
      </c>
      <c r="IV249" s="18"/>
    </row>
    <row r="250" spans="1:256" s="23" customFormat="1" ht="25.5" customHeight="1" x14ac:dyDescent="0.2">
      <c r="A250" s="24">
        <v>493</v>
      </c>
      <c r="B250" s="28" t="s">
        <v>261</v>
      </c>
      <c r="C250" s="26">
        <f t="shared" si="48"/>
        <v>0</v>
      </c>
      <c r="D250" s="55">
        <v>0</v>
      </c>
      <c r="E250" s="55">
        <v>0</v>
      </c>
      <c r="F250" s="55">
        <v>0</v>
      </c>
      <c r="G250" s="55">
        <v>0</v>
      </c>
      <c r="H250" s="55">
        <v>0</v>
      </c>
      <c r="I250" s="55">
        <v>0</v>
      </c>
      <c r="J250" s="55">
        <v>0</v>
      </c>
      <c r="K250" s="55">
        <v>0</v>
      </c>
      <c r="L250" s="55">
        <v>0</v>
      </c>
      <c r="M250" s="55">
        <v>0</v>
      </c>
      <c r="N250" s="55">
        <v>0</v>
      </c>
      <c r="O250" s="56">
        <v>0</v>
      </c>
      <c r="IV250" s="18"/>
    </row>
    <row r="251" spans="1:256" s="23" customFormat="1" ht="25.5" customHeight="1" x14ac:dyDescent="0.2">
      <c r="A251" s="45">
        <v>5000</v>
      </c>
      <c r="B251" s="46" t="s">
        <v>262</v>
      </c>
      <c r="C251" s="15">
        <f t="shared" si="48"/>
        <v>22739204</v>
      </c>
      <c r="D251" s="47">
        <f>D252+D259+D264+D267+D274+D276+D285+D295+D300</f>
        <v>1894940</v>
      </c>
      <c r="E251" s="47">
        <f t="shared" ref="E251:O251" si="53">E252+E259+E264+E267+E274+E276+E285+E295+E300</f>
        <v>1894939</v>
      </c>
      <c r="F251" s="47">
        <f t="shared" si="53"/>
        <v>1894939</v>
      </c>
      <c r="G251" s="47">
        <f t="shared" si="53"/>
        <v>1894939</v>
      </c>
      <c r="H251" s="47">
        <f t="shared" si="53"/>
        <v>1894934</v>
      </c>
      <c r="I251" s="47">
        <f t="shared" si="53"/>
        <v>1894934</v>
      </c>
      <c r="J251" s="47">
        <f t="shared" si="53"/>
        <v>1894934</v>
      </c>
      <c r="K251" s="47">
        <f t="shared" si="53"/>
        <v>1894933</v>
      </c>
      <c r="L251" s="47">
        <f t="shared" si="53"/>
        <v>1894928</v>
      </c>
      <c r="M251" s="47">
        <f t="shared" si="53"/>
        <v>1894928</v>
      </c>
      <c r="N251" s="47">
        <f t="shared" si="53"/>
        <v>1894928</v>
      </c>
      <c r="O251" s="48">
        <f t="shared" si="53"/>
        <v>1894928</v>
      </c>
      <c r="IV251" s="18"/>
    </row>
    <row r="252" spans="1:256" s="23" customFormat="1" ht="25.5" customHeight="1" x14ac:dyDescent="0.2">
      <c r="A252" s="60">
        <v>5100</v>
      </c>
      <c r="B252" s="31" t="s">
        <v>263</v>
      </c>
      <c r="C252" s="21">
        <f t="shared" si="48"/>
        <v>1986899</v>
      </c>
      <c r="D252" s="32">
        <f>SUM(D253:D258)</f>
        <v>165576</v>
      </c>
      <c r="E252" s="32">
        <f t="shared" ref="E252:O252" si="54">SUM(E253:E258)</f>
        <v>165576</v>
      </c>
      <c r="F252" s="32">
        <f t="shared" si="54"/>
        <v>165576</v>
      </c>
      <c r="G252" s="32">
        <f t="shared" si="54"/>
        <v>165576</v>
      </c>
      <c r="H252" s="32">
        <f t="shared" si="54"/>
        <v>165575</v>
      </c>
      <c r="I252" s="32">
        <f t="shared" si="54"/>
        <v>165575</v>
      </c>
      <c r="J252" s="32">
        <f t="shared" si="54"/>
        <v>165575</v>
      </c>
      <c r="K252" s="32">
        <f t="shared" si="54"/>
        <v>165574</v>
      </c>
      <c r="L252" s="32">
        <f t="shared" si="54"/>
        <v>165574</v>
      </c>
      <c r="M252" s="32">
        <f t="shared" si="54"/>
        <v>165574</v>
      </c>
      <c r="N252" s="32">
        <f t="shared" si="54"/>
        <v>165574</v>
      </c>
      <c r="O252" s="33">
        <f t="shared" si="54"/>
        <v>165574</v>
      </c>
      <c r="IV252" s="18"/>
    </row>
    <row r="253" spans="1:256" s="23" customFormat="1" ht="25.5" customHeight="1" x14ac:dyDescent="0.2">
      <c r="A253" s="24">
        <v>511</v>
      </c>
      <c r="B253" s="28" t="s">
        <v>264</v>
      </c>
      <c r="C253" s="26">
        <f t="shared" si="48"/>
        <v>656899</v>
      </c>
      <c r="D253" s="27">
        <v>54742</v>
      </c>
      <c r="E253" s="27">
        <v>54742</v>
      </c>
      <c r="F253" s="27">
        <v>54742</v>
      </c>
      <c r="G253" s="27">
        <v>54742</v>
      </c>
      <c r="H253" s="27">
        <v>54742</v>
      </c>
      <c r="I253" s="27">
        <v>54742</v>
      </c>
      <c r="J253" s="27">
        <v>54742</v>
      </c>
      <c r="K253" s="27">
        <v>54741</v>
      </c>
      <c r="L253" s="27">
        <v>54741</v>
      </c>
      <c r="M253" s="27">
        <v>54741</v>
      </c>
      <c r="N253" s="27">
        <v>54741</v>
      </c>
      <c r="O253" s="27">
        <v>54741</v>
      </c>
      <c r="IV253" s="18"/>
    </row>
    <row r="254" spans="1:256" s="23" customFormat="1" ht="25.5" customHeight="1" x14ac:dyDescent="0.2">
      <c r="A254" s="24">
        <v>512</v>
      </c>
      <c r="B254" s="28" t="s">
        <v>265</v>
      </c>
      <c r="C254" s="26">
        <f t="shared" si="48"/>
        <v>46500</v>
      </c>
      <c r="D254" s="27">
        <v>3875</v>
      </c>
      <c r="E254" s="27">
        <v>3875</v>
      </c>
      <c r="F254" s="27">
        <v>3875</v>
      </c>
      <c r="G254" s="27">
        <v>3875</v>
      </c>
      <c r="H254" s="27">
        <v>3875</v>
      </c>
      <c r="I254" s="27">
        <v>3875</v>
      </c>
      <c r="J254" s="27">
        <v>3875</v>
      </c>
      <c r="K254" s="27">
        <v>3875</v>
      </c>
      <c r="L254" s="27">
        <v>3875</v>
      </c>
      <c r="M254" s="27">
        <v>3875</v>
      </c>
      <c r="N254" s="27">
        <v>3875</v>
      </c>
      <c r="O254" s="27">
        <v>3875</v>
      </c>
      <c r="IV254" s="18"/>
    </row>
    <row r="255" spans="1:256" s="23" customFormat="1" ht="25.5" customHeight="1" x14ac:dyDescent="0.2">
      <c r="A255" s="24">
        <v>513</v>
      </c>
      <c r="B255" s="28" t="s">
        <v>266</v>
      </c>
      <c r="C255" s="26">
        <f t="shared" si="48"/>
        <v>0</v>
      </c>
      <c r="D255" s="27">
        <v>0</v>
      </c>
      <c r="E255" s="27">
        <v>0</v>
      </c>
      <c r="F255" s="27">
        <v>0</v>
      </c>
      <c r="G255" s="27">
        <v>0</v>
      </c>
      <c r="H255" s="27">
        <v>0</v>
      </c>
      <c r="I255" s="27">
        <v>0</v>
      </c>
      <c r="J255" s="27">
        <v>0</v>
      </c>
      <c r="K255" s="27">
        <v>0</v>
      </c>
      <c r="L255" s="27">
        <v>0</v>
      </c>
      <c r="M255" s="27">
        <v>0</v>
      </c>
      <c r="N255" s="27">
        <v>0</v>
      </c>
      <c r="O255" s="29">
        <v>0</v>
      </c>
      <c r="IV255" s="18"/>
    </row>
    <row r="256" spans="1:256" s="23" customFormat="1" ht="25.5" customHeight="1" x14ac:dyDescent="0.2">
      <c r="A256" s="24">
        <v>514</v>
      </c>
      <c r="B256" s="28" t="s">
        <v>267</v>
      </c>
      <c r="C256" s="26">
        <f t="shared" si="48"/>
        <v>0</v>
      </c>
      <c r="D256" s="27">
        <v>0</v>
      </c>
      <c r="E256" s="27">
        <v>0</v>
      </c>
      <c r="F256" s="27">
        <v>0</v>
      </c>
      <c r="G256" s="27">
        <v>0</v>
      </c>
      <c r="H256" s="27">
        <v>0</v>
      </c>
      <c r="I256" s="27">
        <v>0</v>
      </c>
      <c r="J256" s="27">
        <v>0</v>
      </c>
      <c r="K256" s="27">
        <v>0</v>
      </c>
      <c r="L256" s="27">
        <v>0</v>
      </c>
      <c r="M256" s="27">
        <v>0</v>
      </c>
      <c r="N256" s="27">
        <v>0</v>
      </c>
      <c r="O256" s="29">
        <v>0</v>
      </c>
      <c r="IV256" s="18"/>
    </row>
    <row r="257" spans="1:256" s="23" customFormat="1" ht="25.5" customHeight="1" x14ac:dyDescent="0.2">
      <c r="A257" s="24">
        <v>515</v>
      </c>
      <c r="B257" s="28" t="s">
        <v>268</v>
      </c>
      <c r="C257" s="26">
        <f t="shared" si="48"/>
        <v>1126000</v>
      </c>
      <c r="D257" s="27">
        <v>93834</v>
      </c>
      <c r="E257" s="27">
        <v>93834</v>
      </c>
      <c r="F257" s="27">
        <v>93834</v>
      </c>
      <c r="G257" s="27">
        <v>93834</v>
      </c>
      <c r="H257" s="27">
        <v>93833</v>
      </c>
      <c r="I257" s="27">
        <v>93833</v>
      </c>
      <c r="J257" s="27">
        <v>93833</v>
      </c>
      <c r="K257" s="27">
        <v>93833</v>
      </c>
      <c r="L257" s="27">
        <v>93833</v>
      </c>
      <c r="M257" s="27">
        <v>93833</v>
      </c>
      <c r="N257" s="27">
        <v>93833</v>
      </c>
      <c r="O257" s="27">
        <v>93833</v>
      </c>
      <c r="IV257" s="18"/>
    </row>
    <row r="258" spans="1:256" s="23" customFormat="1" ht="25.5" customHeight="1" x14ac:dyDescent="0.2">
      <c r="A258" s="24">
        <v>519</v>
      </c>
      <c r="B258" s="28" t="s">
        <v>269</v>
      </c>
      <c r="C258" s="26">
        <f t="shared" si="48"/>
        <v>157500</v>
      </c>
      <c r="D258" s="27">
        <v>13125</v>
      </c>
      <c r="E258" s="27">
        <v>13125</v>
      </c>
      <c r="F258" s="27">
        <v>13125</v>
      </c>
      <c r="G258" s="27">
        <v>13125</v>
      </c>
      <c r="H258" s="27">
        <v>13125</v>
      </c>
      <c r="I258" s="27">
        <v>13125</v>
      </c>
      <c r="J258" s="27">
        <v>13125</v>
      </c>
      <c r="K258" s="27">
        <v>13125</v>
      </c>
      <c r="L258" s="27">
        <v>13125</v>
      </c>
      <c r="M258" s="27">
        <v>13125</v>
      </c>
      <c r="N258" s="27">
        <v>13125</v>
      </c>
      <c r="O258" s="27">
        <v>13125</v>
      </c>
      <c r="IV258" s="18"/>
    </row>
    <row r="259" spans="1:256" s="23" customFormat="1" ht="25.5" customHeight="1" x14ac:dyDescent="0.2">
      <c r="A259" s="30">
        <v>5200</v>
      </c>
      <c r="B259" s="31" t="s">
        <v>270</v>
      </c>
      <c r="C259" s="21">
        <f t="shared" si="48"/>
        <v>181600</v>
      </c>
      <c r="D259" s="32">
        <f>SUM(D260:D263)</f>
        <v>15134</v>
      </c>
      <c r="E259" s="32">
        <f t="shared" ref="E259:O259" si="55">SUM(E260:E263)</f>
        <v>15134</v>
      </c>
      <c r="F259" s="32">
        <f t="shared" si="55"/>
        <v>15134</v>
      </c>
      <c r="G259" s="32">
        <f t="shared" si="55"/>
        <v>15134</v>
      </c>
      <c r="H259" s="32">
        <f t="shared" si="55"/>
        <v>15133</v>
      </c>
      <c r="I259" s="32">
        <f t="shared" si="55"/>
        <v>15133</v>
      </c>
      <c r="J259" s="32">
        <f t="shared" si="55"/>
        <v>15133</v>
      </c>
      <c r="K259" s="32">
        <f t="shared" si="55"/>
        <v>15133</v>
      </c>
      <c r="L259" s="32">
        <f t="shared" si="55"/>
        <v>15133</v>
      </c>
      <c r="M259" s="32">
        <f t="shared" si="55"/>
        <v>15133</v>
      </c>
      <c r="N259" s="32">
        <f t="shared" si="55"/>
        <v>15133</v>
      </c>
      <c r="O259" s="33">
        <f t="shared" si="55"/>
        <v>15133</v>
      </c>
      <c r="IV259" s="18"/>
    </row>
    <row r="260" spans="1:256" s="23" customFormat="1" ht="25.5" customHeight="1" x14ac:dyDescent="0.2">
      <c r="A260" s="24">
        <v>521</v>
      </c>
      <c r="B260" s="28" t="s">
        <v>271</v>
      </c>
      <c r="C260" s="26">
        <f t="shared" si="48"/>
        <v>67000</v>
      </c>
      <c r="D260" s="27">
        <v>5584</v>
      </c>
      <c r="E260" s="27">
        <v>5584</v>
      </c>
      <c r="F260" s="27">
        <v>5584</v>
      </c>
      <c r="G260" s="27">
        <v>5584</v>
      </c>
      <c r="H260" s="27">
        <v>5583</v>
      </c>
      <c r="I260" s="27">
        <v>5583</v>
      </c>
      <c r="J260" s="27">
        <v>5583</v>
      </c>
      <c r="K260" s="27">
        <v>5583</v>
      </c>
      <c r="L260" s="27">
        <v>5583</v>
      </c>
      <c r="M260" s="27">
        <v>5583</v>
      </c>
      <c r="N260" s="27">
        <v>5583</v>
      </c>
      <c r="O260" s="27">
        <v>5583</v>
      </c>
      <c r="IV260" s="18"/>
    </row>
    <row r="261" spans="1:256" s="23" customFormat="1" ht="25.5" customHeight="1" x14ac:dyDescent="0.2">
      <c r="A261" s="24">
        <v>522</v>
      </c>
      <c r="B261" s="28" t="s">
        <v>272</v>
      </c>
      <c r="C261" s="26">
        <f t="shared" si="48"/>
        <v>0</v>
      </c>
      <c r="D261" s="27">
        <v>0</v>
      </c>
      <c r="E261" s="27">
        <v>0</v>
      </c>
      <c r="F261" s="27">
        <v>0</v>
      </c>
      <c r="G261" s="27">
        <v>0</v>
      </c>
      <c r="H261" s="27">
        <v>0</v>
      </c>
      <c r="I261" s="27">
        <v>0</v>
      </c>
      <c r="J261" s="27">
        <v>0</v>
      </c>
      <c r="K261" s="27">
        <v>0</v>
      </c>
      <c r="L261" s="27">
        <v>0</v>
      </c>
      <c r="M261" s="27">
        <v>0</v>
      </c>
      <c r="N261" s="27">
        <v>0</v>
      </c>
      <c r="O261" s="29">
        <v>0</v>
      </c>
      <c r="IV261" s="18"/>
    </row>
    <row r="262" spans="1:256" s="23" customFormat="1" ht="25.5" customHeight="1" x14ac:dyDescent="0.2">
      <c r="A262" s="24">
        <v>523</v>
      </c>
      <c r="B262" s="28" t="s">
        <v>273</v>
      </c>
      <c r="C262" s="26">
        <f t="shared" si="48"/>
        <v>99600</v>
      </c>
      <c r="D262" s="27">
        <v>8300</v>
      </c>
      <c r="E262" s="27">
        <v>8300</v>
      </c>
      <c r="F262" s="27">
        <v>8300</v>
      </c>
      <c r="G262" s="27">
        <v>8300</v>
      </c>
      <c r="H262" s="27">
        <v>8300</v>
      </c>
      <c r="I262" s="27">
        <v>8300</v>
      </c>
      <c r="J262" s="27">
        <v>8300</v>
      </c>
      <c r="K262" s="27">
        <v>8300</v>
      </c>
      <c r="L262" s="27">
        <v>8300</v>
      </c>
      <c r="M262" s="27">
        <v>8300</v>
      </c>
      <c r="N262" s="27">
        <v>8300</v>
      </c>
      <c r="O262" s="27">
        <v>8300</v>
      </c>
      <c r="IV262" s="18"/>
    </row>
    <row r="263" spans="1:256" s="23" customFormat="1" ht="25.5" customHeight="1" x14ac:dyDescent="0.2">
      <c r="A263" s="24">
        <v>529</v>
      </c>
      <c r="B263" s="28" t="s">
        <v>274</v>
      </c>
      <c r="C263" s="26">
        <f t="shared" si="48"/>
        <v>15000</v>
      </c>
      <c r="D263" s="27">
        <v>1250</v>
      </c>
      <c r="E263" s="27">
        <v>1250</v>
      </c>
      <c r="F263" s="27">
        <v>1250</v>
      </c>
      <c r="G263" s="27">
        <v>1250</v>
      </c>
      <c r="H263" s="27">
        <v>1250</v>
      </c>
      <c r="I263" s="27">
        <v>1250</v>
      </c>
      <c r="J263" s="27">
        <v>1250</v>
      </c>
      <c r="K263" s="27">
        <v>1250</v>
      </c>
      <c r="L263" s="27">
        <v>1250</v>
      </c>
      <c r="M263" s="27">
        <v>1250</v>
      </c>
      <c r="N263" s="27">
        <v>1250</v>
      </c>
      <c r="O263" s="27">
        <v>1250</v>
      </c>
      <c r="IV263" s="18"/>
    </row>
    <row r="264" spans="1:256" s="23" customFormat="1" ht="25.5" customHeight="1" x14ac:dyDescent="0.2">
      <c r="A264" s="30">
        <v>5300</v>
      </c>
      <c r="B264" s="31" t="s">
        <v>275</v>
      </c>
      <c r="C264" s="21">
        <f t="shared" si="48"/>
        <v>20000</v>
      </c>
      <c r="D264" s="32">
        <f>SUM(D265:D266)</f>
        <v>1668</v>
      </c>
      <c r="E264" s="32">
        <f t="shared" ref="E264:O264" si="56">SUM(E265:E266)</f>
        <v>1668</v>
      </c>
      <c r="F264" s="32">
        <f t="shared" si="56"/>
        <v>1668</v>
      </c>
      <c r="G264" s="32">
        <f t="shared" si="56"/>
        <v>1668</v>
      </c>
      <c r="H264" s="32">
        <f t="shared" si="56"/>
        <v>1666</v>
      </c>
      <c r="I264" s="32">
        <f t="shared" si="56"/>
        <v>1666</v>
      </c>
      <c r="J264" s="32">
        <f t="shared" si="56"/>
        <v>1666</v>
      </c>
      <c r="K264" s="32">
        <f t="shared" si="56"/>
        <v>1666</v>
      </c>
      <c r="L264" s="32">
        <f t="shared" si="56"/>
        <v>1666</v>
      </c>
      <c r="M264" s="32">
        <f t="shared" si="56"/>
        <v>1666</v>
      </c>
      <c r="N264" s="32">
        <f t="shared" si="56"/>
        <v>1666</v>
      </c>
      <c r="O264" s="33">
        <f t="shared" si="56"/>
        <v>1666</v>
      </c>
      <c r="IV264" s="18"/>
    </row>
    <row r="265" spans="1:256" s="23" customFormat="1" ht="25.5" customHeight="1" x14ac:dyDescent="0.2">
      <c r="A265" s="24">
        <v>531</v>
      </c>
      <c r="B265" s="28" t="s">
        <v>276</v>
      </c>
      <c r="C265" s="26">
        <f t="shared" si="48"/>
        <v>10000</v>
      </c>
      <c r="D265" s="27">
        <v>834</v>
      </c>
      <c r="E265" s="27">
        <v>834</v>
      </c>
      <c r="F265" s="27">
        <v>834</v>
      </c>
      <c r="G265" s="27">
        <v>834</v>
      </c>
      <c r="H265" s="27">
        <v>833</v>
      </c>
      <c r="I265" s="27">
        <v>833</v>
      </c>
      <c r="J265" s="27">
        <v>833</v>
      </c>
      <c r="K265" s="27">
        <v>833</v>
      </c>
      <c r="L265" s="27">
        <v>833</v>
      </c>
      <c r="M265" s="27">
        <v>833</v>
      </c>
      <c r="N265" s="27">
        <v>833</v>
      </c>
      <c r="O265" s="27">
        <v>833</v>
      </c>
      <c r="IV265" s="18"/>
    </row>
    <row r="266" spans="1:256" s="23" customFormat="1" ht="25.5" customHeight="1" x14ac:dyDescent="0.2">
      <c r="A266" s="24">
        <v>532</v>
      </c>
      <c r="B266" s="28" t="s">
        <v>277</v>
      </c>
      <c r="C266" s="26">
        <f t="shared" si="48"/>
        <v>10000</v>
      </c>
      <c r="D266" s="27">
        <v>834</v>
      </c>
      <c r="E266" s="27">
        <v>834</v>
      </c>
      <c r="F266" s="27">
        <v>834</v>
      </c>
      <c r="G266" s="27">
        <v>834</v>
      </c>
      <c r="H266" s="27">
        <v>833</v>
      </c>
      <c r="I266" s="27">
        <v>833</v>
      </c>
      <c r="J266" s="27">
        <v>833</v>
      </c>
      <c r="K266" s="27">
        <v>833</v>
      </c>
      <c r="L266" s="27">
        <v>833</v>
      </c>
      <c r="M266" s="27">
        <v>833</v>
      </c>
      <c r="N266" s="27">
        <v>833</v>
      </c>
      <c r="O266" s="27">
        <v>833</v>
      </c>
      <c r="IV266" s="18"/>
    </row>
    <row r="267" spans="1:256" s="23" customFormat="1" ht="25.5" customHeight="1" x14ac:dyDescent="0.2">
      <c r="A267" s="30">
        <v>5400</v>
      </c>
      <c r="B267" s="31" t="s">
        <v>278</v>
      </c>
      <c r="C267" s="21">
        <f t="shared" si="48"/>
        <v>12394596</v>
      </c>
      <c r="D267" s="32">
        <f>SUM(D268:D273)</f>
        <v>1032883</v>
      </c>
      <c r="E267" s="32">
        <f t="shared" ref="E267:O267" si="57">SUM(E268:E273)</f>
        <v>1032883</v>
      </c>
      <c r="F267" s="32">
        <f t="shared" si="57"/>
        <v>1032883</v>
      </c>
      <c r="G267" s="32">
        <f t="shared" si="57"/>
        <v>1032883</v>
      </c>
      <c r="H267" s="32">
        <f t="shared" si="57"/>
        <v>1032883</v>
      </c>
      <c r="I267" s="32">
        <f t="shared" si="57"/>
        <v>1032883</v>
      </c>
      <c r="J267" s="32">
        <f t="shared" si="57"/>
        <v>1032883</v>
      </c>
      <c r="K267" s="32">
        <f t="shared" si="57"/>
        <v>1032883</v>
      </c>
      <c r="L267" s="32">
        <f t="shared" si="57"/>
        <v>1032883</v>
      </c>
      <c r="M267" s="32">
        <f t="shared" si="57"/>
        <v>1032883</v>
      </c>
      <c r="N267" s="32">
        <f t="shared" si="57"/>
        <v>1032883</v>
      </c>
      <c r="O267" s="33">
        <f t="shared" si="57"/>
        <v>1032883</v>
      </c>
      <c r="IV267" s="18"/>
    </row>
    <row r="268" spans="1:256" s="23" customFormat="1" ht="25.5" customHeight="1" x14ac:dyDescent="0.2">
      <c r="A268" s="24">
        <v>541</v>
      </c>
      <c r="B268" s="28" t="s">
        <v>279</v>
      </c>
      <c r="C268" s="26">
        <f t="shared" si="48"/>
        <v>12064596</v>
      </c>
      <c r="D268" s="27">
        <v>1005383</v>
      </c>
      <c r="E268" s="27">
        <v>1005383</v>
      </c>
      <c r="F268" s="27">
        <v>1005383</v>
      </c>
      <c r="G268" s="27">
        <v>1005383</v>
      </c>
      <c r="H268" s="27">
        <v>1005383</v>
      </c>
      <c r="I268" s="27">
        <v>1005383</v>
      </c>
      <c r="J268" s="27">
        <v>1005383</v>
      </c>
      <c r="K268" s="27">
        <v>1005383</v>
      </c>
      <c r="L268" s="27">
        <v>1005383</v>
      </c>
      <c r="M268" s="27">
        <v>1005383</v>
      </c>
      <c r="N268" s="27">
        <v>1005383</v>
      </c>
      <c r="O268" s="27">
        <v>1005383</v>
      </c>
      <c r="IV268" s="18"/>
    </row>
    <row r="269" spans="1:256" s="23" customFormat="1" ht="25.5" customHeight="1" x14ac:dyDescent="0.2">
      <c r="A269" s="24">
        <v>542</v>
      </c>
      <c r="B269" s="28" t="s">
        <v>280</v>
      </c>
      <c r="C269" s="26">
        <f t="shared" si="48"/>
        <v>150000</v>
      </c>
      <c r="D269" s="27">
        <v>12500</v>
      </c>
      <c r="E269" s="27">
        <v>12500</v>
      </c>
      <c r="F269" s="27">
        <v>12500</v>
      </c>
      <c r="G269" s="27">
        <v>12500</v>
      </c>
      <c r="H269" s="27">
        <v>12500</v>
      </c>
      <c r="I269" s="27">
        <v>12500</v>
      </c>
      <c r="J269" s="27">
        <v>12500</v>
      </c>
      <c r="K269" s="27">
        <v>12500</v>
      </c>
      <c r="L269" s="27">
        <v>12500</v>
      </c>
      <c r="M269" s="27">
        <v>12500</v>
      </c>
      <c r="N269" s="27">
        <v>12500</v>
      </c>
      <c r="O269" s="27">
        <v>12500</v>
      </c>
      <c r="IV269" s="18"/>
    </row>
    <row r="270" spans="1:256" s="23" customFormat="1" ht="25.5" customHeight="1" x14ac:dyDescent="0.2">
      <c r="A270" s="24">
        <v>543</v>
      </c>
      <c r="B270" s="28" t="s">
        <v>281</v>
      </c>
      <c r="C270" s="26">
        <f t="shared" si="48"/>
        <v>0</v>
      </c>
      <c r="D270" s="27">
        <v>0</v>
      </c>
      <c r="E270" s="27">
        <v>0</v>
      </c>
      <c r="F270" s="27">
        <v>0</v>
      </c>
      <c r="G270" s="27">
        <v>0</v>
      </c>
      <c r="H270" s="27">
        <v>0</v>
      </c>
      <c r="I270" s="27">
        <v>0</v>
      </c>
      <c r="J270" s="27">
        <v>0</v>
      </c>
      <c r="K270" s="27">
        <v>0</v>
      </c>
      <c r="L270" s="27">
        <v>0</v>
      </c>
      <c r="M270" s="27">
        <v>0</v>
      </c>
      <c r="N270" s="27">
        <v>0</v>
      </c>
      <c r="O270" s="29">
        <v>0</v>
      </c>
      <c r="IV270" s="18"/>
    </row>
    <row r="271" spans="1:256" s="23" customFormat="1" ht="25.5" customHeight="1" x14ac:dyDescent="0.2">
      <c r="A271" s="24">
        <v>544</v>
      </c>
      <c r="B271" s="28" t="s">
        <v>282</v>
      </c>
      <c r="C271" s="26">
        <f t="shared" si="48"/>
        <v>0</v>
      </c>
      <c r="D271" s="27">
        <v>0</v>
      </c>
      <c r="E271" s="27">
        <v>0</v>
      </c>
      <c r="F271" s="27">
        <v>0</v>
      </c>
      <c r="G271" s="27">
        <v>0</v>
      </c>
      <c r="H271" s="27">
        <v>0</v>
      </c>
      <c r="I271" s="27">
        <v>0</v>
      </c>
      <c r="J271" s="27">
        <v>0</v>
      </c>
      <c r="K271" s="27">
        <v>0</v>
      </c>
      <c r="L271" s="27">
        <v>0</v>
      </c>
      <c r="M271" s="27">
        <v>0</v>
      </c>
      <c r="N271" s="27">
        <v>0</v>
      </c>
      <c r="O271" s="29">
        <v>0</v>
      </c>
      <c r="IV271" s="18"/>
    </row>
    <row r="272" spans="1:256" s="23" customFormat="1" ht="25.5" customHeight="1" x14ac:dyDescent="0.2">
      <c r="A272" s="24">
        <v>545</v>
      </c>
      <c r="B272" s="28" t="s">
        <v>283</v>
      </c>
      <c r="C272" s="26">
        <f t="shared" si="48"/>
        <v>0</v>
      </c>
      <c r="D272" s="27">
        <v>0</v>
      </c>
      <c r="E272" s="27">
        <v>0</v>
      </c>
      <c r="F272" s="27">
        <v>0</v>
      </c>
      <c r="G272" s="27">
        <v>0</v>
      </c>
      <c r="H272" s="27">
        <v>0</v>
      </c>
      <c r="I272" s="27">
        <v>0</v>
      </c>
      <c r="J272" s="27">
        <v>0</v>
      </c>
      <c r="K272" s="27">
        <v>0</v>
      </c>
      <c r="L272" s="27">
        <v>0</v>
      </c>
      <c r="M272" s="27">
        <v>0</v>
      </c>
      <c r="N272" s="27">
        <v>0</v>
      </c>
      <c r="O272" s="29">
        <v>0</v>
      </c>
      <c r="IV272" s="18"/>
    </row>
    <row r="273" spans="1:256" s="23" customFormat="1" ht="25.5" customHeight="1" x14ac:dyDescent="0.2">
      <c r="A273" s="24">
        <v>549</v>
      </c>
      <c r="B273" s="28" t="s">
        <v>284</v>
      </c>
      <c r="C273" s="26">
        <f t="shared" si="48"/>
        <v>180000</v>
      </c>
      <c r="D273" s="27">
        <v>15000</v>
      </c>
      <c r="E273" s="27">
        <v>15000</v>
      </c>
      <c r="F273" s="27">
        <v>15000</v>
      </c>
      <c r="G273" s="27">
        <v>15000</v>
      </c>
      <c r="H273" s="27">
        <v>15000</v>
      </c>
      <c r="I273" s="27">
        <v>15000</v>
      </c>
      <c r="J273" s="27">
        <v>15000</v>
      </c>
      <c r="K273" s="27">
        <v>15000</v>
      </c>
      <c r="L273" s="27">
        <v>15000</v>
      </c>
      <c r="M273" s="27">
        <v>15000</v>
      </c>
      <c r="N273" s="27">
        <v>15000</v>
      </c>
      <c r="O273" s="27">
        <v>15000</v>
      </c>
      <c r="IV273" s="18"/>
    </row>
    <row r="274" spans="1:256" s="23" customFormat="1" ht="25.5" customHeight="1" x14ac:dyDescent="0.2">
      <c r="A274" s="30">
        <v>5500</v>
      </c>
      <c r="B274" s="31" t="s">
        <v>285</v>
      </c>
      <c r="C274" s="21">
        <f>SUM(D274:O274)</f>
        <v>0</v>
      </c>
      <c r="D274" s="32">
        <f t="shared" ref="D274:O274" si="58">SUM(D275)</f>
        <v>0</v>
      </c>
      <c r="E274" s="32">
        <f t="shared" si="58"/>
        <v>0</v>
      </c>
      <c r="F274" s="32">
        <f t="shared" si="58"/>
        <v>0</v>
      </c>
      <c r="G274" s="32">
        <f t="shared" si="58"/>
        <v>0</v>
      </c>
      <c r="H274" s="32">
        <f t="shared" si="58"/>
        <v>0</v>
      </c>
      <c r="I274" s="32">
        <f t="shared" si="58"/>
        <v>0</v>
      </c>
      <c r="J274" s="32">
        <f t="shared" si="58"/>
        <v>0</v>
      </c>
      <c r="K274" s="32">
        <f t="shared" si="58"/>
        <v>0</v>
      </c>
      <c r="L274" s="32">
        <f t="shared" si="58"/>
        <v>0</v>
      </c>
      <c r="M274" s="32">
        <f t="shared" si="58"/>
        <v>0</v>
      </c>
      <c r="N274" s="32">
        <f t="shared" si="58"/>
        <v>0</v>
      </c>
      <c r="O274" s="33">
        <f t="shared" si="58"/>
        <v>0</v>
      </c>
      <c r="IV274" s="18"/>
    </row>
    <row r="275" spans="1:256" s="23" customFormat="1" ht="25.5" customHeight="1" x14ac:dyDescent="0.2">
      <c r="A275" s="24">
        <v>551</v>
      </c>
      <c r="B275" s="28" t="s">
        <v>286</v>
      </c>
      <c r="C275" s="26">
        <f>SUM(D275:O275)</f>
        <v>0</v>
      </c>
      <c r="D275" s="27">
        <v>0</v>
      </c>
      <c r="E275" s="27">
        <v>0</v>
      </c>
      <c r="F275" s="27">
        <v>0</v>
      </c>
      <c r="G275" s="27">
        <v>0</v>
      </c>
      <c r="H275" s="27">
        <v>0</v>
      </c>
      <c r="I275" s="27">
        <v>0</v>
      </c>
      <c r="J275" s="27">
        <v>0</v>
      </c>
      <c r="K275" s="27">
        <v>0</v>
      </c>
      <c r="L275" s="27">
        <v>0</v>
      </c>
      <c r="M275" s="27">
        <v>0</v>
      </c>
      <c r="N275" s="27">
        <v>0</v>
      </c>
      <c r="O275" s="29">
        <v>0</v>
      </c>
      <c r="P275" s="49">
        <v>0</v>
      </c>
      <c r="Q275" s="50">
        <v>0</v>
      </c>
      <c r="R275" s="50">
        <v>0</v>
      </c>
      <c r="S275" s="50">
        <v>0</v>
      </c>
      <c r="T275" s="50">
        <v>0</v>
      </c>
      <c r="U275" s="50">
        <v>0</v>
      </c>
      <c r="V275" s="50">
        <v>0</v>
      </c>
      <c r="W275" s="50">
        <v>0</v>
      </c>
      <c r="X275" s="50">
        <v>0</v>
      </c>
      <c r="Y275" s="50">
        <v>0</v>
      </c>
      <c r="Z275" s="50">
        <v>0</v>
      </c>
      <c r="AA275" s="50">
        <v>0</v>
      </c>
      <c r="AB275" s="50">
        <v>0</v>
      </c>
      <c r="AC275" s="50">
        <v>0</v>
      </c>
      <c r="AD275" s="50">
        <v>0</v>
      </c>
      <c r="AE275" s="50">
        <v>0</v>
      </c>
      <c r="AF275" s="50">
        <v>0</v>
      </c>
      <c r="AG275" s="50">
        <v>0</v>
      </c>
      <c r="AH275" s="50">
        <v>0</v>
      </c>
      <c r="AI275" s="50">
        <v>0</v>
      </c>
      <c r="AJ275" s="50">
        <v>0</v>
      </c>
      <c r="AK275" s="50">
        <v>0</v>
      </c>
      <c r="AL275" s="50">
        <v>0</v>
      </c>
      <c r="AM275" s="50">
        <v>0</v>
      </c>
      <c r="AN275" s="50">
        <v>0</v>
      </c>
      <c r="AO275" s="50">
        <v>0</v>
      </c>
      <c r="AP275" s="50">
        <v>0</v>
      </c>
      <c r="AQ275" s="50">
        <v>0</v>
      </c>
      <c r="AR275" s="50">
        <v>0</v>
      </c>
      <c r="AS275" s="50">
        <v>0</v>
      </c>
      <c r="AT275" s="50">
        <v>0</v>
      </c>
      <c r="AU275" s="50">
        <v>0</v>
      </c>
      <c r="AV275" s="50">
        <v>0</v>
      </c>
      <c r="AW275" s="50">
        <v>0</v>
      </c>
      <c r="AX275" s="50">
        <v>0</v>
      </c>
      <c r="AY275" s="50">
        <v>0</v>
      </c>
      <c r="AZ275" s="50">
        <v>0</v>
      </c>
      <c r="BA275" s="50">
        <v>0</v>
      </c>
      <c r="BB275" s="50">
        <v>0</v>
      </c>
      <c r="BC275" s="50">
        <v>0</v>
      </c>
      <c r="BD275" s="50">
        <v>0</v>
      </c>
      <c r="BE275" s="50">
        <v>0</v>
      </c>
      <c r="BF275" s="50">
        <v>0</v>
      </c>
      <c r="BG275" s="50">
        <v>0</v>
      </c>
      <c r="BH275" s="50">
        <v>0</v>
      </c>
      <c r="BI275" s="50">
        <v>0</v>
      </c>
      <c r="BJ275" s="50">
        <v>0</v>
      </c>
      <c r="BK275" s="50">
        <v>0</v>
      </c>
      <c r="BL275" s="50">
        <v>0</v>
      </c>
      <c r="BM275" s="50">
        <v>0</v>
      </c>
      <c r="BN275" s="50">
        <v>0</v>
      </c>
      <c r="BO275" s="50">
        <v>0</v>
      </c>
      <c r="BP275" s="50">
        <v>0</v>
      </c>
      <c r="BQ275" s="50">
        <v>0</v>
      </c>
      <c r="BR275" s="50">
        <v>0</v>
      </c>
      <c r="BS275" s="50">
        <v>0</v>
      </c>
      <c r="BT275" s="50">
        <v>0</v>
      </c>
      <c r="BU275" s="50">
        <v>0</v>
      </c>
      <c r="BV275" s="50">
        <v>0</v>
      </c>
      <c r="BW275" s="50">
        <v>0</v>
      </c>
      <c r="BX275" s="50">
        <v>0</v>
      </c>
      <c r="BY275" s="50">
        <v>0</v>
      </c>
      <c r="BZ275" s="50">
        <v>0</v>
      </c>
      <c r="CA275" s="50">
        <v>0</v>
      </c>
      <c r="CB275" s="50">
        <v>0</v>
      </c>
      <c r="CC275" s="50">
        <v>0</v>
      </c>
      <c r="CD275" s="50">
        <v>0</v>
      </c>
      <c r="CE275" s="50">
        <v>0</v>
      </c>
      <c r="CF275" s="50">
        <v>0</v>
      </c>
      <c r="CG275" s="50">
        <v>0</v>
      </c>
      <c r="CH275" s="50">
        <v>0</v>
      </c>
      <c r="CI275" s="50">
        <v>0</v>
      </c>
      <c r="CJ275" s="50">
        <v>0</v>
      </c>
      <c r="CK275" s="50">
        <v>0</v>
      </c>
      <c r="CL275" s="50">
        <v>0</v>
      </c>
      <c r="CM275" s="50">
        <v>0</v>
      </c>
      <c r="CN275" s="50">
        <v>0</v>
      </c>
      <c r="CO275" s="50">
        <v>0</v>
      </c>
      <c r="CP275" s="50">
        <v>0</v>
      </c>
      <c r="CQ275" s="50">
        <v>0</v>
      </c>
      <c r="CR275" s="50">
        <v>0</v>
      </c>
      <c r="CS275" s="50">
        <v>0</v>
      </c>
      <c r="CT275" s="50">
        <v>0</v>
      </c>
      <c r="CU275" s="50">
        <v>0</v>
      </c>
      <c r="CV275" s="50">
        <v>0</v>
      </c>
      <c r="CW275" s="50">
        <v>0</v>
      </c>
      <c r="CX275" s="50">
        <v>0</v>
      </c>
      <c r="CY275" s="50">
        <v>0</v>
      </c>
      <c r="CZ275" s="50">
        <v>0</v>
      </c>
      <c r="DA275" s="50">
        <v>0</v>
      </c>
      <c r="DB275" s="50">
        <v>0</v>
      </c>
      <c r="DC275" s="50">
        <v>0</v>
      </c>
      <c r="DD275" s="50">
        <v>0</v>
      </c>
      <c r="DE275" s="50">
        <v>0</v>
      </c>
      <c r="DF275" s="50">
        <v>0</v>
      </c>
      <c r="DG275" s="50">
        <v>0</v>
      </c>
      <c r="DH275" s="50">
        <v>0</v>
      </c>
      <c r="DI275" s="50">
        <v>0</v>
      </c>
      <c r="DJ275" s="50">
        <v>0</v>
      </c>
      <c r="DK275" s="50">
        <v>0</v>
      </c>
      <c r="DL275" s="50">
        <v>0</v>
      </c>
      <c r="DM275" s="50">
        <v>0</v>
      </c>
      <c r="DN275" s="50">
        <v>0</v>
      </c>
      <c r="DO275" s="50">
        <v>0</v>
      </c>
      <c r="DP275" s="50">
        <v>0</v>
      </c>
      <c r="DQ275" s="50">
        <v>0</v>
      </c>
      <c r="DR275" s="50">
        <v>0</v>
      </c>
      <c r="DS275" s="50">
        <v>0</v>
      </c>
      <c r="DT275" s="50">
        <v>0</v>
      </c>
      <c r="DU275" s="50">
        <v>0</v>
      </c>
      <c r="DV275" s="50">
        <v>0</v>
      </c>
      <c r="DW275" s="50">
        <v>0</v>
      </c>
      <c r="DX275" s="50">
        <v>0</v>
      </c>
      <c r="DY275" s="50">
        <v>0</v>
      </c>
      <c r="DZ275" s="50">
        <v>0</v>
      </c>
      <c r="EA275" s="50">
        <v>0</v>
      </c>
      <c r="EB275" s="50">
        <v>0</v>
      </c>
      <c r="EC275" s="50">
        <v>0</v>
      </c>
      <c r="ED275" s="50">
        <v>0</v>
      </c>
      <c r="EE275" s="50">
        <v>0</v>
      </c>
      <c r="EF275" s="50">
        <v>0</v>
      </c>
      <c r="EG275" s="50">
        <v>0</v>
      </c>
      <c r="EH275" s="50">
        <v>0</v>
      </c>
      <c r="EI275" s="50">
        <v>0</v>
      </c>
      <c r="EJ275" s="50">
        <v>0</v>
      </c>
      <c r="EK275" s="50">
        <v>0</v>
      </c>
      <c r="EL275" s="50">
        <v>0</v>
      </c>
      <c r="EM275" s="50">
        <v>0</v>
      </c>
      <c r="EN275" s="50">
        <v>0</v>
      </c>
      <c r="EO275" s="50">
        <v>0</v>
      </c>
      <c r="EP275" s="50">
        <v>0</v>
      </c>
      <c r="EQ275" s="50">
        <v>0</v>
      </c>
      <c r="ER275" s="50">
        <v>0</v>
      </c>
      <c r="ES275" s="50">
        <v>0</v>
      </c>
      <c r="ET275" s="50">
        <v>0</v>
      </c>
      <c r="EU275" s="50">
        <v>0</v>
      </c>
      <c r="EV275" s="50">
        <v>0</v>
      </c>
      <c r="EW275" s="50">
        <v>0</v>
      </c>
      <c r="EX275" s="50">
        <v>0</v>
      </c>
      <c r="EY275" s="50">
        <v>0</v>
      </c>
      <c r="EZ275" s="50">
        <v>0</v>
      </c>
      <c r="FA275" s="50">
        <v>0</v>
      </c>
      <c r="FB275" s="50">
        <v>0</v>
      </c>
      <c r="FC275" s="50">
        <v>0</v>
      </c>
      <c r="FD275" s="50">
        <v>0</v>
      </c>
      <c r="FE275" s="50">
        <v>0</v>
      </c>
      <c r="FF275" s="50">
        <v>0</v>
      </c>
      <c r="FG275" s="50">
        <v>0</v>
      </c>
      <c r="FH275" s="50">
        <v>0</v>
      </c>
      <c r="FI275" s="50">
        <v>0</v>
      </c>
      <c r="FJ275" s="50">
        <v>0</v>
      </c>
      <c r="FK275" s="50">
        <v>0</v>
      </c>
      <c r="FL275" s="50">
        <v>0</v>
      </c>
      <c r="FM275" s="50">
        <v>0</v>
      </c>
      <c r="FN275" s="50">
        <v>0</v>
      </c>
      <c r="FO275" s="50">
        <v>0</v>
      </c>
      <c r="FP275" s="50">
        <v>0</v>
      </c>
      <c r="FQ275" s="50">
        <v>0</v>
      </c>
      <c r="FR275" s="50">
        <v>0</v>
      </c>
      <c r="FS275" s="50">
        <v>0</v>
      </c>
      <c r="FT275" s="50">
        <v>0</v>
      </c>
      <c r="FU275" s="50">
        <v>0</v>
      </c>
      <c r="FV275" s="50">
        <v>0</v>
      </c>
      <c r="FW275" s="50">
        <v>0</v>
      </c>
      <c r="FX275" s="50">
        <v>0</v>
      </c>
      <c r="FY275" s="50">
        <v>0</v>
      </c>
      <c r="FZ275" s="50">
        <v>0</v>
      </c>
      <c r="GA275" s="50">
        <v>0</v>
      </c>
      <c r="GB275" s="50">
        <v>0</v>
      </c>
      <c r="GC275" s="50">
        <v>0</v>
      </c>
      <c r="GD275" s="50">
        <v>0</v>
      </c>
      <c r="GE275" s="50">
        <v>0</v>
      </c>
      <c r="GF275" s="50">
        <v>0</v>
      </c>
      <c r="GG275" s="50">
        <v>0</v>
      </c>
      <c r="GH275" s="50">
        <v>0</v>
      </c>
      <c r="GI275" s="50">
        <v>0</v>
      </c>
      <c r="GJ275" s="50">
        <v>0</v>
      </c>
      <c r="GK275" s="50">
        <v>0</v>
      </c>
      <c r="GL275" s="50">
        <v>0</v>
      </c>
      <c r="GM275" s="50">
        <v>0</v>
      </c>
      <c r="GN275" s="50">
        <v>0</v>
      </c>
      <c r="GO275" s="50">
        <v>0</v>
      </c>
      <c r="GP275" s="50">
        <v>0</v>
      </c>
      <c r="GQ275" s="50">
        <v>0</v>
      </c>
      <c r="GR275" s="50">
        <v>0</v>
      </c>
      <c r="GS275" s="50">
        <v>0</v>
      </c>
      <c r="GT275" s="50">
        <v>0</v>
      </c>
      <c r="GU275" s="50">
        <v>0</v>
      </c>
      <c r="GV275" s="50">
        <v>0</v>
      </c>
      <c r="GW275" s="50">
        <v>0</v>
      </c>
      <c r="GX275" s="50">
        <v>0</v>
      </c>
      <c r="GY275" s="50">
        <v>0</v>
      </c>
      <c r="GZ275" s="50">
        <v>0</v>
      </c>
      <c r="HA275" s="50">
        <v>0</v>
      </c>
      <c r="HB275" s="50">
        <v>0</v>
      </c>
      <c r="HC275" s="50">
        <v>0</v>
      </c>
      <c r="HD275" s="50">
        <v>0</v>
      </c>
      <c r="HE275" s="50">
        <v>0</v>
      </c>
      <c r="HF275" s="50">
        <v>0</v>
      </c>
      <c r="HG275" s="50">
        <v>0</v>
      </c>
      <c r="HH275" s="50">
        <v>0</v>
      </c>
      <c r="HI275" s="50">
        <v>0</v>
      </c>
      <c r="HJ275" s="50">
        <v>0</v>
      </c>
      <c r="HK275" s="50">
        <v>0</v>
      </c>
      <c r="HL275" s="50">
        <v>0</v>
      </c>
      <c r="HM275" s="50">
        <v>0</v>
      </c>
      <c r="HN275" s="50">
        <v>0</v>
      </c>
      <c r="HO275" s="50">
        <v>0</v>
      </c>
      <c r="HP275" s="50">
        <v>0</v>
      </c>
      <c r="HQ275" s="50">
        <v>0</v>
      </c>
      <c r="HR275" s="50">
        <v>0</v>
      </c>
      <c r="HS275" s="50">
        <v>0</v>
      </c>
      <c r="HT275" s="50">
        <v>0</v>
      </c>
      <c r="HU275" s="50">
        <v>0</v>
      </c>
      <c r="HV275" s="50">
        <v>0</v>
      </c>
      <c r="HW275" s="50">
        <v>0</v>
      </c>
      <c r="HX275" s="50">
        <v>0</v>
      </c>
      <c r="HY275" s="50">
        <v>0</v>
      </c>
      <c r="HZ275" s="50">
        <v>0</v>
      </c>
      <c r="IA275" s="50">
        <v>0</v>
      </c>
      <c r="IB275" s="50">
        <v>0</v>
      </c>
      <c r="IC275" s="50">
        <v>0</v>
      </c>
      <c r="ID275" s="50">
        <v>0</v>
      </c>
      <c r="IE275" s="50">
        <v>0</v>
      </c>
      <c r="IF275" s="50">
        <v>0</v>
      </c>
      <c r="IG275" s="50">
        <v>0</v>
      </c>
      <c r="IH275" s="50">
        <v>0</v>
      </c>
      <c r="II275" s="50">
        <v>0</v>
      </c>
      <c r="IJ275" s="50">
        <v>0</v>
      </c>
      <c r="IK275" s="50">
        <v>0</v>
      </c>
      <c r="IL275" s="50">
        <v>0</v>
      </c>
      <c r="IM275" s="50">
        <v>0</v>
      </c>
      <c r="IN275" s="50">
        <v>0</v>
      </c>
      <c r="IO275" s="50">
        <v>0</v>
      </c>
      <c r="IP275" s="50">
        <v>0</v>
      </c>
      <c r="IQ275" s="50">
        <v>0</v>
      </c>
      <c r="IV275" s="18"/>
    </row>
    <row r="276" spans="1:256" s="23" customFormat="1" ht="25.5" customHeight="1" x14ac:dyDescent="0.2">
      <c r="A276" s="30">
        <v>5600</v>
      </c>
      <c r="B276" s="31" t="s">
        <v>287</v>
      </c>
      <c r="C276" s="21">
        <f>SUM(D276:O276)</f>
        <v>7556109</v>
      </c>
      <c r="D276" s="32">
        <f>SUM(D277:D284)</f>
        <v>629679</v>
      </c>
      <c r="E276" s="32">
        <f t="shared" ref="E276:O276" si="59">SUM(E277:E284)</f>
        <v>629678</v>
      </c>
      <c r="F276" s="32">
        <f t="shared" si="59"/>
        <v>629678</v>
      </c>
      <c r="G276" s="32">
        <f t="shared" si="59"/>
        <v>629678</v>
      </c>
      <c r="H276" s="32">
        <f t="shared" si="59"/>
        <v>629677</v>
      </c>
      <c r="I276" s="32">
        <f t="shared" si="59"/>
        <v>629677</v>
      </c>
      <c r="J276" s="32">
        <f t="shared" si="59"/>
        <v>629677</v>
      </c>
      <c r="K276" s="32">
        <f t="shared" si="59"/>
        <v>629677</v>
      </c>
      <c r="L276" s="32">
        <f t="shared" si="59"/>
        <v>629672</v>
      </c>
      <c r="M276" s="32">
        <f t="shared" si="59"/>
        <v>629672</v>
      </c>
      <c r="N276" s="32">
        <f t="shared" si="59"/>
        <v>629672</v>
      </c>
      <c r="O276" s="33">
        <f t="shared" si="59"/>
        <v>629672</v>
      </c>
      <c r="IV276" s="18"/>
    </row>
    <row r="277" spans="1:256" s="23" customFormat="1" ht="25.5" customHeight="1" x14ac:dyDescent="0.2">
      <c r="A277" s="24">
        <v>561</v>
      </c>
      <c r="B277" s="28" t="s">
        <v>288</v>
      </c>
      <c r="C277" s="26">
        <f t="shared" ref="C277:C284" si="60">SUM(D277:O277)</f>
        <v>0</v>
      </c>
      <c r="D277" s="27">
        <v>0</v>
      </c>
      <c r="E277" s="27">
        <v>0</v>
      </c>
      <c r="F277" s="27">
        <v>0</v>
      </c>
      <c r="G277" s="27">
        <v>0</v>
      </c>
      <c r="H277" s="27">
        <v>0</v>
      </c>
      <c r="I277" s="27">
        <v>0</v>
      </c>
      <c r="J277" s="27">
        <v>0</v>
      </c>
      <c r="K277" s="27">
        <v>0</v>
      </c>
      <c r="L277" s="27">
        <v>0</v>
      </c>
      <c r="M277" s="27">
        <v>0</v>
      </c>
      <c r="N277" s="27">
        <v>0</v>
      </c>
      <c r="O277" s="29">
        <v>0</v>
      </c>
      <c r="IV277" s="18"/>
    </row>
    <row r="278" spans="1:256" s="23" customFormat="1" ht="25.5" customHeight="1" x14ac:dyDescent="0.2">
      <c r="A278" s="24">
        <v>562</v>
      </c>
      <c r="B278" s="28" t="s">
        <v>289</v>
      </c>
      <c r="C278" s="26">
        <f t="shared" si="60"/>
        <v>200000</v>
      </c>
      <c r="D278" s="27">
        <v>16667</v>
      </c>
      <c r="E278" s="27">
        <v>16667</v>
      </c>
      <c r="F278" s="27">
        <v>16667</v>
      </c>
      <c r="G278" s="27">
        <v>16667</v>
      </c>
      <c r="H278" s="27">
        <v>16667</v>
      </c>
      <c r="I278" s="27">
        <v>16667</v>
      </c>
      <c r="J278" s="27">
        <v>16667</v>
      </c>
      <c r="K278" s="27">
        <v>16667</v>
      </c>
      <c r="L278" s="27">
        <v>16666</v>
      </c>
      <c r="M278" s="27">
        <v>16666</v>
      </c>
      <c r="N278" s="27">
        <v>16666</v>
      </c>
      <c r="O278" s="27">
        <v>16666</v>
      </c>
      <c r="IV278" s="18"/>
    </row>
    <row r="279" spans="1:256" s="23" customFormat="1" ht="25.5" customHeight="1" x14ac:dyDescent="0.2">
      <c r="A279" s="24">
        <v>563</v>
      </c>
      <c r="B279" s="28" t="s">
        <v>290</v>
      </c>
      <c r="C279" s="26">
        <f t="shared" si="60"/>
        <v>5185465</v>
      </c>
      <c r="D279" s="27">
        <v>432123</v>
      </c>
      <c r="E279" s="27">
        <v>432122</v>
      </c>
      <c r="F279" s="27">
        <v>432122</v>
      </c>
      <c r="G279" s="27">
        <v>432122</v>
      </c>
      <c r="H279" s="27">
        <v>432122</v>
      </c>
      <c r="I279" s="27">
        <v>432122</v>
      </c>
      <c r="J279" s="27">
        <v>432122</v>
      </c>
      <c r="K279" s="27">
        <v>432122</v>
      </c>
      <c r="L279" s="27">
        <v>432122</v>
      </c>
      <c r="M279" s="27">
        <v>432122</v>
      </c>
      <c r="N279" s="27">
        <v>432122</v>
      </c>
      <c r="O279" s="27">
        <v>432122</v>
      </c>
      <c r="IV279" s="18"/>
    </row>
    <row r="280" spans="1:256" s="23" customFormat="1" ht="25.5" x14ac:dyDescent="0.2">
      <c r="A280" s="24">
        <v>564</v>
      </c>
      <c r="B280" s="28" t="s">
        <v>291</v>
      </c>
      <c r="C280" s="26">
        <f t="shared" si="60"/>
        <v>227500</v>
      </c>
      <c r="D280" s="27">
        <v>18959</v>
      </c>
      <c r="E280" s="27">
        <v>18959</v>
      </c>
      <c r="F280" s="27">
        <v>18959</v>
      </c>
      <c r="G280" s="27">
        <v>18959</v>
      </c>
      <c r="H280" s="27">
        <v>18958</v>
      </c>
      <c r="I280" s="27">
        <v>18958</v>
      </c>
      <c r="J280" s="27">
        <v>18958</v>
      </c>
      <c r="K280" s="27">
        <v>18958</v>
      </c>
      <c r="L280" s="27">
        <v>18958</v>
      </c>
      <c r="M280" s="27">
        <v>18958</v>
      </c>
      <c r="N280" s="27">
        <v>18958</v>
      </c>
      <c r="O280" s="27">
        <v>18958</v>
      </c>
      <c r="IV280" s="18"/>
    </row>
    <row r="281" spans="1:256" s="23" customFormat="1" ht="25.5" customHeight="1" x14ac:dyDescent="0.2">
      <c r="A281" s="24">
        <v>565</v>
      </c>
      <c r="B281" s="28" t="s">
        <v>292</v>
      </c>
      <c r="C281" s="26">
        <f t="shared" si="60"/>
        <v>588320</v>
      </c>
      <c r="D281" s="27">
        <v>49027</v>
      </c>
      <c r="E281" s="27">
        <v>49027</v>
      </c>
      <c r="F281" s="27">
        <v>49027</v>
      </c>
      <c r="G281" s="27">
        <v>49027</v>
      </c>
      <c r="H281" s="27">
        <v>49027</v>
      </c>
      <c r="I281" s="27">
        <v>49027</v>
      </c>
      <c r="J281" s="27">
        <v>49027</v>
      </c>
      <c r="K281" s="27">
        <v>49027</v>
      </c>
      <c r="L281" s="27">
        <v>49026</v>
      </c>
      <c r="M281" s="27">
        <v>49026</v>
      </c>
      <c r="N281" s="27">
        <v>49026</v>
      </c>
      <c r="O281" s="27">
        <v>49026</v>
      </c>
      <c r="IV281" s="18"/>
    </row>
    <row r="282" spans="1:256" s="23" customFormat="1" ht="25.5" x14ac:dyDescent="0.2">
      <c r="A282" s="24">
        <v>566</v>
      </c>
      <c r="B282" s="28" t="s">
        <v>293</v>
      </c>
      <c r="C282" s="26">
        <f t="shared" si="60"/>
        <v>110000</v>
      </c>
      <c r="D282" s="27">
        <v>9167</v>
      </c>
      <c r="E282" s="27">
        <v>9167</v>
      </c>
      <c r="F282" s="27">
        <v>9167</v>
      </c>
      <c r="G282" s="27">
        <v>9167</v>
      </c>
      <c r="H282" s="27">
        <v>9167</v>
      </c>
      <c r="I282" s="27">
        <v>9167</v>
      </c>
      <c r="J282" s="27">
        <v>9167</v>
      </c>
      <c r="K282" s="27">
        <v>9167</v>
      </c>
      <c r="L282" s="27">
        <v>9166</v>
      </c>
      <c r="M282" s="27">
        <v>9166</v>
      </c>
      <c r="N282" s="27">
        <v>9166</v>
      </c>
      <c r="O282" s="27">
        <v>9166</v>
      </c>
      <c r="IV282" s="18"/>
    </row>
    <row r="283" spans="1:256" s="23" customFormat="1" ht="25.5" customHeight="1" x14ac:dyDescent="0.2">
      <c r="A283" s="24">
        <v>567</v>
      </c>
      <c r="B283" s="28" t="s">
        <v>294</v>
      </c>
      <c r="C283" s="26">
        <f t="shared" si="60"/>
        <v>821024</v>
      </c>
      <c r="D283" s="27">
        <v>68419</v>
      </c>
      <c r="E283" s="27">
        <v>68419</v>
      </c>
      <c r="F283" s="27">
        <v>68419</v>
      </c>
      <c r="G283" s="27">
        <v>68419</v>
      </c>
      <c r="H283" s="27">
        <v>68419</v>
      </c>
      <c r="I283" s="27">
        <v>68419</v>
      </c>
      <c r="J283" s="27">
        <v>68419</v>
      </c>
      <c r="K283" s="27">
        <v>68419</v>
      </c>
      <c r="L283" s="27">
        <v>68418</v>
      </c>
      <c r="M283" s="27">
        <v>68418</v>
      </c>
      <c r="N283" s="27">
        <v>68418</v>
      </c>
      <c r="O283" s="27">
        <v>68418</v>
      </c>
      <c r="IV283" s="18"/>
    </row>
    <row r="284" spans="1:256" s="23" customFormat="1" ht="25.5" customHeight="1" x14ac:dyDescent="0.2">
      <c r="A284" s="24">
        <v>569</v>
      </c>
      <c r="B284" s="28" t="s">
        <v>295</v>
      </c>
      <c r="C284" s="26">
        <f t="shared" si="60"/>
        <v>423800</v>
      </c>
      <c r="D284" s="27">
        <v>35317</v>
      </c>
      <c r="E284" s="27">
        <v>35317</v>
      </c>
      <c r="F284" s="27">
        <v>35317</v>
      </c>
      <c r="G284" s="27">
        <v>35317</v>
      </c>
      <c r="H284" s="27">
        <v>35317</v>
      </c>
      <c r="I284" s="27">
        <v>35317</v>
      </c>
      <c r="J284" s="27">
        <v>35317</v>
      </c>
      <c r="K284" s="27">
        <v>35317</v>
      </c>
      <c r="L284" s="27">
        <v>35316</v>
      </c>
      <c r="M284" s="27">
        <v>35316</v>
      </c>
      <c r="N284" s="27">
        <v>35316</v>
      </c>
      <c r="O284" s="27">
        <v>35316</v>
      </c>
      <c r="IV284" s="18"/>
    </row>
    <row r="285" spans="1:256" s="23" customFormat="1" ht="25.5" customHeight="1" x14ac:dyDescent="0.2">
      <c r="A285" s="30">
        <v>5700</v>
      </c>
      <c r="B285" s="31" t="s">
        <v>296</v>
      </c>
      <c r="C285" s="21">
        <f>SUM(D285:O285)</f>
        <v>0</v>
      </c>
      <c r="D285" s="32">
        <f>SUM(D286:D294)</f>
        <v>0</v>
      </c>
      <c r="E285" s="32">
        <f t="shared" ref="E285:O285" si="61">SUM(E286:E294)</f>
        <v>0</v>
      </c>
      <c r="F285" s="32">
        <f t="shared" si="61"/>
        <v>0</v>
      </c>
      <c r="G285" s="32">
        <f t="shared" si="61"/>
        <v>0</v>
      </c>
      <c r="H285" s="32">
        <f t="shared" si="61"/>
        <v>0</v>
      </c>
      <c r="I285" s="32">
        <f t="shared" si="61"/>
        <v>0</v>
      </c>
      <c r="J285" s="32">
        <f t="shared" si="61"/>
        <v>0</v>
      </c>
      <c r="K285" s="32">
        <f t="shared" si="61"/>
        <v>0</v>
      </c>
      <c r="L285" s="32">
        <f t="shared" si="61"/>
        <v>0</v>
      </c>
      <c r="M285" s="32">
        <f t="shared" si="61"/>
        <v>0</v>
      </c>
      <c r="N285" s="32">
        <f t="shared" si="61"/>
        <v>0</v>
      </c>
      <c r="O285" s="33">
        <f t="shared" si="61"/>
        <v>0</v>
      </c>
      <c r="IV285" s="18"/>
    </row>
    <row r="286" spans="1:256" s="23" customFormat="1" ht="25.5" customHeight="1" x14ac:dyDescent="0.2">
      <c r="A286" s="24">
        <v>571</v>
      </c>
      <c r="B286" s="28" t="s">
        <v>297</v>
      </c>
      <c r="C286" s="26">
        <f t="shared" ref="C286:C309" si="62">SUM(D286:O286)</f>
        <v>0</v>
      </c>
      <c r="D286" s="27">
        <v>0</v>
      </c>
      <c r="E286" s="27">
        <v>0</v>
      </c>
      <c r="F286" s="27">
        <v>0</v>
      </c>
      <c r="G286" s="27">
        <v>0</v>
      </c>
      <c r="H286" s="27">
        <v>0</v>
      </c>
      <c r="I286" s="27">
        <v>0</v>
      </c>
      <c r="J286" s="27">
        <v>0</v>
      </c>
      <c r="K286" s="27">
        <v>0</v>
      </c>
      <c r="L286" s="27">
        <v>0</v>
      </c>
      <c r="M286" s="27">
        <v>0</v>
      </c>
      <c r="N286" s="27">
        <v>0</v>
      </c>
      <c r="O286" s="29">
        <v>0</v>
      </c>
      <c r="IV286" s="18"/>
    </row>
    <row r="287" spans="1:256" s="23" customFormat="1" ht="25.5" customHeight="1" x14ac:dyDescent="0.2">
      <c r="A287" s="24">
        <v>572</v>
      </c>
      <c r="B287" s="28" t="s">
        <v>298</v>
      </c>
      <c r="C287" s="26">
        <f t="shared" si="62"/>
        <v>0</v>
      </c>
      <c r="D287" s="27">
        <v>0</v>
      </c>
      <c r="E287" s="27">
        <v>0</v>
      </c>
      <c r="F287" s="27">
        <v>0</v>
      </c>
      <c r="G287" s="27">
        <v>0</v>
      </c>
      <c r="H287" s="27">
        <v>0</v>
      </c>
      <c r="I287" s="27">
        <v>0</v>
      </c>
      <c r="J287" s="27">
        <v>0</v>
      </c>
      <c r="K287" s="27">
        <v>0</v>
      </c>
      <c r="L287" s="27">
        <v>0</v>
      </c>
      <c r="M287" s="27">
        <v>0</v>
      </c>
      <c r="N287" s="27">
        <v>0</v>
      </c>
      <c r="O287" s="29">
        <v>0</v>
      </c>
      <c r="IV287" s="18"/>
    </row>
    <row r="288" spans="1:256" s="23" customFormat="1" ht="25.5" customHeight="1" x14ac:dyDescent="0.2">
      <c r="A288" s="24">
        <v>573</v>
      </c>
      <c r="B288" s="28" t="s">
        <v>299</v>
      </c>
      <c r="C288" s="26">
        <f t="shared" si="62"/>
        <v>0</v>
      </c>
      <c r="D288" s="27">
        <v>0</v>
      </c>
      <c r="E288" s="27">
        <v>0</v>
      </c>
      <c r="F288" s="27">
        <v>0</v>
      </c>
      <c r="G288" s="27">
        <v>0</v>
      </c>
      <c r="H288" s="27">
        <v>0</v>
      </c>
      <c r="I288" s="27">
        <v>0</v>
      </c>
      <c r="J288" s="27">
        <v>0</v>
      </c>
      <c r="K288" s="27">
        <v>0</v>
      </c>
      <c r="L288" s="27">
        <v>0</v>
      </c>
      <c r="M288" s="27">
        <v>0</v>
      </c>
      <c r="N288" s="27">
        <v>0</v>
      </c>
      <c r="O288" s="29">
        <v>0</v>
      </c>
      <c r="IV288" s="18"/>
    </row>
    <row r="289" spans="1:256" s="23" customFormat="1" ht="25.5" customHeight="1" x14ac:dyDescent="0.2">
      <c r="A289" s="24">
        <v>574</v>
      </c>
      <c r="B289" s="28" t="s">
        <v>300</v>
      </c>
      <c r="C289" s="26">
        <f t="shared" si="62"/>
        <v>0</v>
      </c>
      <c r="D289" s="27">
        <v>0</v>
      </c>
      <c r="E289" s="27">
        <v>0</v>
      </c>
      <c r="F289" s="27">
        <v>0</v>
      </c>
      <c r="G289" s="27">
        <v>0</v>
      </c>
      <c r="H289" s="27">
        <v>0</v>
      </c>
      <c r="I289" s="27">
        <v>0</v>
      </c>
      <c r="J289" s="27">
        <v>0</v>
      </c>
      <c r="K289" s="27">
        <v>0</v>
      </c>
      <c r="L289" s="27">
        <v>0</v>
      </c>
      <c r="M289" s="27">
        <v>0</v>
      </c>
      <c r="N289" s="27">
        <v>0</v>
      </c>
      <c r="O289" s="29">
        <v>0</v>
      </c>
      <c r="IV289" s="18"/>
    </row>
    <row r="290" spans="1:256" s="23" customFormat="1" ht="25.5" customHeight="1" x14ac:dyDescent="0.2">
      <c r="A290" s="24">
        <v>575</v>
      </c>
      <c r="B290" s="28" t="s">
        <v>301</v>
      </c>
      <c r="C290" s="26">
        <f t="shared" si="62"/>
        <v>0</v>
      </c>
      <c r="D290" s="27">
        <v>0</v>
      </c>
      <c r="E290" s="27">
        <v>0</v>
      </c>
      <c r="F290" s="27">
        <v>0</v>
      </c>
      <c r="G290" s="27">
        <v>0</v>
      </c>
      <c r="H290" s="27">
        <v>0</v>
      </c>
      <c r="I290" s="27">
        <v>0</v>
      </c>
      <c r="J290" s="27">
        <v>0</v>
      </c>
      <c r="K290" s="27">
        <v>0</v>
      </c>
      <c r="L290" s="27">
        <v>0</v>
      </c>
      <c r="M290" s="27">
        <v>0</v>
      </c>
      <c r="N290" s="27">
        <v>0</v>
      </c>
      <c r="O290" s="29">
        <v>0</v>
      </c>
      <c r="IV290" s="18"/>
    </row>
    <row r="291" spans="1:256" s="23" customFormat="1" ht="25.5" customHeight="1" x14ac:dyDescent="0.2">
      <c r="A291" s="24">
        <v>576</v>
      </c>
      <c r="B291" s="28" t="s">
        <v>302</v>
      </c>
      <c r="C291" s="26">
        <f t="shared" si="62"/>
        <v>0</v>
      </c>
      <c r="D291" s="27">
        <v>0</v>
      </c>
      <c r="E291" s="27">
        <v>0</v>
      </c>
      <c r="F291" s="27">
        <v>0</v>
      </c>
      <c r="G291" s="27">
        <v>0</v>
      </c>
      <c r="H291" s="27">
        <v>0</v>
      </c>
      <c r="I291" s="27">
        <v>0</v>
      </c>
      <c r="J291" s="27">
        <v>0</v>
      </c>
      <c r="K291" s="27">
        <v>0</v>
      </c>
      <c r="L291" s="27">
        <v>0</v>
      </c>
      <c r="M291" s="27">
        <v>0</v>
      </c>
      <c r="N291" s="27">
        <v>0</v>
      </c>
      <c r="O291" s="29">
        <v>0</v>
      </c>
      <c r="IV291" s="18"/>
    </row>
    <row r="292" spans="1:256" s="23" customFormat="1" ht="25.5" customHeight="1" x14ac:dyDescent="0.2">
      <c r="A292" s="24">
        <v>577</v>
      </c>
      <c r="B292" s="28" t="s">
        <v>303</v>
      </c>
      <c r="C292" s="26">
        <f t="shared" si="62"/>
        <v>0</v>
      </c>
      <c r="D292" s="27">
        <v>0</v>
      </c>
      <c r="E292" s="27">
        <v>0</v>
      </c>
      <c r="F292" s="27">
        <v>0</v>
      </c>
      <c r="G292" s="27">
        <v>0</v>
      </c>
      <c r="H292" s="27">
        <v>0</v>
      </c>
      <c r="I292" s="27">
        <v>0</v>
      </c>
      <c r="J292" s="27">
        <v>0</v>
      </c>
      <c r="K292" s="27">
        <v>0</v>
      </c>
      <c r="L292" s="27">
        <v>0</v>
      </c>
      <c r="M292" s="27">
        <v>0</v>
      </c>
      <c r="N292" s="27">
        <v>0</v>
      </c>
      <c r="O292" s="29">
        <v>0</v>
      </c>
      <c r="IV292" s="18"/>
    </row>
    <row r="293" spans="1:256" s="23" customFormat="1" ht="25.5" customHeight="1" x14ac:dyDescent="0.2">
      <c r="A293" s="24">
        <v>578</v>
      </c>
      <c r="B293" s="28" t="s">
        <v>304</v>
      </c>
      <c r="C293" s="26">
        <f t="shared" si="62"/>
        <v>0</v>
      </c>
      <c r="D293" s="27">
        <v>0</v>
      </c>
      <c r="E293" s="27">
        <v>0</v>
      </c>
      <c r="F293" s="27">
        <v>0</v>
      </c>
      <c r="G293" s="27">
        <v>0</v>
      </c>
      <c r="H293" s="27">
        <v>0</v>
      </c>
      <c r="I293" s="27">
        <v>0</v>
      </c>
      <c r="J293" s="27">
        <v>0</v>
      </c>
      <c r="K293" s="27">
        <v>0</v>
      </c>
      <c r="L293" s="27">
        <v>0</v>
      </c>
      <c r="M293" s="27">
        <v>0</v>
      </c>
      <c r="N293" s="27">
        <v>0</v>
      </c>
      <c r="O293" s="29">
        <v>0</v>
      </c>
      <c r="IV293" s="18"/>
    </row>
    <row r="294" spans="1:256" s="23" customFormat="1" ht="25.5" customHeight="1" x14ac:dyDescent="0.2">
      <c r="A294" s="24">
        <v>579</v>
      </c>
      <c r="B294" s="28" t="s">
        <v>305</v>
      </c>
      <c r="C294" s="26">
        <f t="shared" si="62"/>
        <v>0</v>
      </c>
      <c r="D294" s="27">
        <v>0</v>
      </c>
      <c r="E294" s="27">
        <v>0</v>
      </c>
      <c r="F294" s="27">
        <v>0</v>
      </c>
      <c r="G294" s="27">
        <v>0</v>
      </c>
      <c r="H294" s="27">
        <v>0</v>
      </c>
      <c r="I294" s="27">
        <v>0</v>
      </c>
      <c r="J294" s="27">
        <v>0</v>
      </c>
      <c r="K294" s="27">
        <v>0</v>
      </c>
      <c r="L294" s="27">
        <v>0</v>
      </c>
      <c r="M294" s="27">
        <v>0</v>
      </c>
      <c r="N294" s="27">
        <v>0</v>
      </c>
      <c r="O294" s="29">
        <v>0</v>
      </c>
      <c r="IV294" s="18"/>
    </row>
    <row r="295" spans="1:256" s="23" customFormat="1" ht="25.5" customHeight="1" x14ac:dyDescent="0.2">
      <c r="A295" s="30">
        <v>5800</v>
      </c>
      <c r="B295" s="31" t="s">
        <v>306</v>
      </c>
      <c r="C295" s="21">
        <f t="shared" si="62"/>
        <v>0</v>
      </c>
      <c r="D295" s="32">
        <f>SUM(D296:D299)</f>
        <v>0</v>
      </c>
      <c r="E295" s="32">
        <f t="shared" ref="E295:O295" si="63">SUM(E296:E299)</f>
        <v>0</v>
      </c>
      <c r="F295" s="32">
        <f t="shared" si="63"/>
        <v>0</v>
      </c>
      <c r="G295" s="32">
        <f t="shared" si="63"/>
        <v>0</v>
      </c>
      <c r="H295" s="32">
        <f t="shared" si="63"/>
        <v>0</v>
      </c>
      <c r="I295" s="32">
        <f t="shared" si="63"/>
        <v>0</v>
      </c>
      <c r="J295" s="32">
        <f t="shared" si="63"/>
        <v>0</v>
      </c>
      <c r="K295" s="32">
        <f t="shared" si="63"/>
        <v>0</v>
      </c>
      <c r="L295" s="32">
        <f t="shared" si="63"/>
        <v>0</v>
      </c>
      <c r="M295" s="32">
        <f t="shared" si="63"/>
        <v>0</v>
      </c>
      <c r="N295" s="32">
        <f t="shared" si="63"/>
        <v>0</v>
      </c>
      <c r="O295" s="33">
        <f t="shared" si="63"/>
        <v>0</v>
      </c>
      <c r="IV295" s="18"/>
    </row>
    <row r="296" spans="1:256" s="23" customFormat="1" ht="25.5" customHeight="1" x14ac:dyDescent="0.2">
      <c r="A296" s="24">
        <v>581</v>
      </c>
      <c r="B296" s="28" t="s">
        <v>307</v>
      </c>
      <c r="C296" s="26">
        <f t="shared" si="62"/>
        <v>0</v>
      </c>
      <c r="D296" s="27">
        <v>0</v>
      </c>
      <c r="E296" s="27">
        <v>0</v>
      </c>
      <c r="F296" s="27">
        <v>0</v>
      </c>
      <c r="G296" s="27">
        <v>0</v>
      </c>
      <c r="H296" s="27">
        <v>0</v>
      </c>
      <c r="I296" s="27">
        <v>0</v>
      </c>
      <c r="J296" s="27">
        <v>0</v>
      </c>
      <c r="K296" s="27">
        <v>0</v>
      </c>
      <c r="L296" s="27">
        <v>0</v>
      </c>
      <c r="M296" s="27">
        <v>0</v>
      </c>
      <c r="N296" s="27">
        <v>0</v>
      </c>
      <c r="O296" s="29">
        <v>0</v>
      </c>
      <c r="IV296" s="18"/>
    </row>
    <row r="297" spans="1:256" s="23" customFormat="1" ht="25.5" customHeight="1" x14ac:dyDescent="0.2">
      <c r="A297" s="24">
        <v>582</v>
      </c>
      <c r="B297" s="28" t="s">
        <v>308</v>
      </c>
      <c r="C297" s="26">
        <f t="shared" si="62"/>
        <v>0</v>
      </c>
      <c r="D297" s="27">
        <v>0</v>
      </c>
      <c r="E297" s="27">
        <v>0</v>
      </c>
      <c r="F297" s="27">
        <v>0</v>
      </c>
      <c r="G297" s="27">
        <v>0</v>
      </c>
      <c r="H297" s="27">
        <v>0</v>
      </c>
      <c r="I297" s="27">
        <v>0</v>
      </c>
      <c r="J297" s="27">
        <v>0</v>
      </c>
      <c r="K297" s="27">
        <v>0</v>
      </c>
      <c r="L297" s="27">
        <v>0</v>
      </c>
      <c r="M297" s="27">
        <v>0</v>
      </c>
      <c r="N297" s="27">
        <v>0</v>
      </c>
      <c r="O297" s="29">
        <v>0</v>
      </c>
      <c r="IV297" s="18"/>
    </row>
    <row r="298" spans="1:256" s="23" customFormat="1" ht="25.5" customHeight="1" x14ac:dyDescent="0.2">
      <c r="A298" s="24">
        <v>583</v>
      </c>
      <c r="B298" s="28" t="s">
        <v>309</v>
      </c>
      <c r="C298" s="26">
        <f t="shared" si="62"/>
        <v>0</v>
      </c>
      <c r="D298" s="27">
        <v>0</v>
      </c>
      <c r="E298" s="27">
        <v>0</v>
      </c>
      <c r="F298" s="27">
        <v>0</v>
      </c>
      <c r="G298" s="27">
        <v>0</v>
      </c>
      <c r="H298" s="27">
        <v>0</v>
      </c>
      <c r="I298" s="27">
        <v>0</v>
      </c>
      <c r="J298" s="27">
        <v>0</v>
      </c>
      <c r="K298" s="27">
        <v>0</v>
      </c>
      <c r="L298" s="27">
        <v>0</v>
      </c>
      <c r="M298" s="27">
        <v>0</v>
      </c>
      <c r="N298" s="27">
        <v>0</v>
      </c>
      <c r="O298" s="29">
        <v>0</v>
      </c>
      <c r="IV298" s="18"/>
    </row>
    <row r="299" spans="1:256" s="23" customFormat="1" ht="25.5" customHeight="1" x14ac:dyDescent="0.2">
      <c r="A299" s="24">
        <v>589</v>
      </c>
      <c r="B299" s="28" t="s">
        <v>310</v>
      </c>
      <c r="C299" s="26">
        <f t="shared" si="62"/>
        <v>0</v>
      </c>
      <c r="D299" s="27">
        <v>0</v>
      </c>
      <c r="E299" s="27">
        <v>0</v>
      </c>
      <c r="F299" s="27">
        <v>0</v>
      </c>
      <c r="G299" s="27">
        <v>0</v>
      </c>
      <c r="H299" s="27">
        <v>0</v>
      </c>
      <c r="I299" s="27">
        <v>0</v>
      </c>
      <c r="J299" s="27">
        <v>0</v>
      </c>
      <c r="K299" s="27">
        <v>0</v>
      </c>
      <c r="L299" s="27">
        <v>0</v>
      </c>
      <c r="M299" s="27">
        <v>0</v>
      </c>
      <c r="N299" s="27">
        <v>0</v>
      </c>
      <c r="O299" s="29">
        <v>0</v>
      </c>
      <c r="IV299" s="18"/>
    </row>
    <row r="300" spans="1:256" s="23" customFormat="1" ht="25.5" customHeight="1" x14ac:dyDescent="0.2">
      <c r="A300" s="30">
        <v>5900</v>
      </c>
      <c r="B300" s="31" t="s">
        <v>311</v>
      </c>
      <c r="C300" s="21">
        <f t="shared" si="62"/>
        <v>600000</v>
      </c>
      <c r="D300" s="32">
        <f>SUM(D301:D309)</f>
        <v>50000</v>
      </c>
      <c r="E300" s="32">
        <f t="shared" ref="E300:O300" si="64">SUM(E301:E309)</f>
        <v>50000</v>
      </c>
      <c r="F300" s="32">
        <f t="shared" si="64"/>
        <v>50000</v>
      </c>
      <c r="G300" s="32">
        <f t="shared" si="64"/>
        <v>50000</v>
      </c>
      <c r="H300" s="32">
        <f t="shared" si="64"/>
        <v>50000</v>
      </c>
      <c r="I300" s="32">
        <f t="shared" si="64"/>
        <v>50000</v>
      </c>
      <c r="J300" s="32">
        <f t="shared" si="64"/>
        <v>50000</v>
      </c>
      <c r="K300" s="32">
        <f t="shared" si="64"/>
        <v>50000</v>
      </c>
      <c r="L300" s="32">
        <f t="shared" si="64"/>
        <v>50000</v>
      </c>
      <c r="M300" s="32">
        <f t="shared" si="64"/>
        <v>50000</v>
      </c>
      <c r="N300" s="32">
        <f t="shared" si="64"/>
        <v>50000</v>
      </c>
      <c r="O300" s="33">
        <f t="shared" si="64"/>
        <v>50000</v>
      </c>
      <c r="IV300" s="18"/>
    </row>
    <row r="301" spans="1:256" s="23" customFormat="1" ht="25.5" customHeight="1" x14ac:dyDescent="0.2">
      <c r="A301" s="24">
        <v>591</v>
      </c>
      <c r="B301" s="28" t="s">
        <v>312</v>
      </c>
      <c r="C301" s="26">
        <f t="shared" si="62"/>
        <v>600000</v>
      </c>
      <c r="D301" s="27">
        <v>50000</v>
      </c>
      <c r="E301" s="27">
        <v>50000</v>
      </c>
      <c r="F301" s="27">
        <v>50000</v>
      </c>
      <c r="G301" s="27">
        <v>50000</v>
      </c>
      <c r="H301" s="27">
        <v>50000</v>
      </c>
      <c r="I301" s="27">
        <v>50000</v>
      </c>
      <c r="J301" s="27">
        <v>50000</v>
      </c>
      <c r="K301" s="27">
        <v>50000</v>
      </c>
      <c r="L301" s="27">
        <v>50000</v>
      </c>
      <c r="M301" s="27">
        <v>50000</v>
      </c>
      <c r="N301" s="27">
        <v>50000</v>
      </c>
      <c r="O301" s="27">
        <v>50000</v>
      </c>
      <c r="IV301" s="18"/>
    </row>
    <row r="302" spans="1:256" s="23" customFormat="1" ht="25.5" customHeight="1" x14ac:dyDescent="0.2">
      <c r="A302" s="24">
        <v>592</v>
      </c>
      <c r="B302" s="28" t="s">
        <v>313</v>
      </c>
      <c r="C302" s="26">
        <f t="shared" si="62"/>
        <v>0</v>
      </c>
      <c r="D302" s="27">
        <v>0</v>
      </c>
      <c r="E302" s="27">
        <v>0</v>
      </c>
      <c r="F302" s="27">
        <v>0</v>
      </c>
      <c r="G302" s="27">
        <v>0</v>
      </c>
      <c r="H302" s="27">
        <v>0</v>
      </c>
      <c r="I302" s="27">
        <v>0</v>
      </c>
      <c r="J302" s="27">
        <v>0</v>
      </c>
      <c r="K302" s="27">
        <v>0</v>
      </c>
      <c r="L302" s="27">
        <v>0</v>
      </c>
      <c r="M302" s="27">
        <v>0</v>
      </c>
      <c r="N302" s="27">
        <v>0</v>
      </c>
      <c r="O302" s="29">
        <v>0</v>
      </c>
      <c r="IV302" s="18"/>
    </row>
    <row r="303" spans="1:256" s="23" customFormat="1" ht="25.5" customHeight="1" x14ac:dyDescent="0.2">
      <c r="A303" s="24">
        <v>593</v>
      </c>
      <c r="B303" s="28" t="s">
        <v>314</v>
      </c>
      <c r="C303" s="26">
        <f t="shared" si="62"/>
        <v>0</v>
      </c>
      <c r="D303" s="27">
        <v>0</v>
      </c>
      <c r="E303" s="27">
        <v>0</v>
      </c>
      <c r="F303" s="27">
        <v>0</v>
      </c>
      <c r="G303" s="27">
        <v>0</v>
      </c>
      <c r="H303" s="27">
        <v>0</v>
      </c>
      <c r="I303" s="27">
        <v>0</v>
      </c>
      <c r="J303" s="27">
        <v>0</v>
      </c>
      <c r="K303" s="27">
        <v>0</v>
      </c>
      <c r="L303" s="27">
        <v>0</v>
      </c>
      <c r="M303" s="27">
        <v>0</v>
      </c>
      <c r="N303" s="27">
        <v>0</v>
      </c>
      <c r="O303" s="29">
        <v>0</v>
      </c>
      <c r="IV303" s="18"/>
    </row>
    <row r="304" spans="1:256" s="23" customFormat="1" ht="25.5" customHeight="1" x14ac:dyDescent="0.2">
      <c r="A304" s="24">
        <v>594</v>
      </c>
      <c r="B304" s="28" t="s">
        <v>315</v>
      </c>
      <c r="C304" s="26">
        <f t="shared" si="62"/>
        <v>0</v>
      </c>
      <c r="D304" s="27">
        <v>0</v>
      </c>
      <c r="E304" s="27">
        <v>0</v>
      </c>
      <c r="F304" s="27">
        <v>0</v>
      </c>
      <c r="G304" s="27">
        <v>0</v>
      </c>
      <c r="H304" s="27">
        <v>0</v>
      </c>
      <c r="I304" s="27">
        <v>0</v>
      </c>
      <c r="J304" s="27">
        <v>0</v>
      </c>
      <c r="K304" s="27">
        <v>0</v>
      </c>
      <c r="L304" s="27">
        <v>0</v>
      </c>
      <c r="M304" s="27">
        <v>0</v>
      </c>
      <c r="N304" s="27">
        <v>0</v>
      </c>
      <c r="O304" s="29">
        <v>0</v>
      </c>
      <c r="IV304" s="18"/>
    </row>
    <row r="305" spans="1:256" s="23" customFormat="1" ht="25.5" customHeight="1" x14ac:dyDescent="0.2">
      <c r="A305" s="24">
        <v>595</v>
      </c>
      <c r="B305" s="28" t="s">
        <v>316</v>
      </c>
      <c r="C305" s="26">
        <f t="shared" si="62"/>
        <v>0</v>
      </c>
      <c r="D305" s="27">
        <v>0</v>
      </c>
      <c r="E305" s="27">
        <v>0</v>
      </c>
      <c r="F305" s="27">
        <v>0</v>
      </c>
      <c r="G305" s="27">
        <v>0</v>
      </c>
      <c r="H305" s="27">
        <v>0</v>
      </c>
      <c r="I305" s="27">
        <v>0</v>
      </c>
      <c r="J305" s="27">
        <v>0</v>
      </c>
      <c r="K305" s="27">
        <v>0</v>
      </c>
      <c r="L305" s="27">
        <v>0</v>
      </c>
      <c r="M305" s="27">
        <v>0</v>
      </c>
      <c r="N305" s="27">
        <v>0</v>
      </c>
      <c r="O305" s="29">
        <v>0</v>
      </c>
      <c r="IV305" s="18"/>
    </row>
    <row r="306" spans="1:256" s="23" customFormat="1" ht="25.5" customHeight="1" x14ac:dyDescent="0.2">
      <c r="A306" s="24">
        <v>596</v>
      </c>
      <c r="B306" s="28" t="s">
        <v>317</v>
      </c>
      <c r="C306" s="26">
        <f t="shared" si="62"/>
        <v>0</v>
      </c>
      <c r="D306" s="27">
        <v>0</v>
      </c>
      <c r="E306" s="27">
        <v>0</v>
      </c>
      <c r="F306" s="27">
        <v>0</v>
      </c>
      <c r="G306" s="27">
        <v>0</v>
      </c>
      <c r="H306" s="27">
        <v>0</v>
      </c>
      <c r="I306" s="27">
        <v>0</v>
      </c>
      <c r="J306" s="27">
        <v>0</v>
      </c>
      <c r="K306" s="27">
        <v>0</v>
      </c>
      <c r="L306" s="27">
        <v>0</v>
      </c>
      <c r="M306" s="27">
        <v>0</v>
      </c>
      <c r="N306" s="27">
        <v>0</v>
      </c>
      <c r="O306" s="29">
        <v>0</v>
      </c>
      <c r="IV306" s="18"/>
    </row>
    <row r="307" spans="1:256" s="23" customFormat="1" ht="25.5" customHeight="1" x14ac:dyDescent="0.2">
      <c r="A307" s="24">
        <v>597</v>
      </c>
      <c r="B307" s="28" t="s">
        <v>318</v>
      </c>
      <c r="C307" s="26">
        <f t="shared" si="62"/>
        <v>0</v>
      </c>
      <c r="D307" s="27">
        <v>0</v>
      </c>
      <c r="E307" s="27">
        <v>0</v>
      </c>
      <c r="F307" s="27">
        <v>0</v>
      </c>
      <c r="G307" s="27">
        <v>0</v>
      </c>
      <c r="H307" s="27">
        <v>0</v>
      </c>
      <c r="I307" s="27">
        <v>0</v>
      </c>
      <c r="J307" s="27">
        <v>0</v>
      </c>
      <c r="K307" s="27">
        <v>0</v>
      </c>
      <c r="L307" s="27">
        <v>0</v>
      </c>
      <c r="M307" s="27">
        <v>0</v>
      </c>
      <c r="N307" s="27">
        <v>0</v>
      </c>
      <c r="O307" s="29">
        <v>0</v>
      </c>
      <c r="IV307" s="18"/>
    </row>
    <row r="308" spans="1:256" s="23" customFormat="1" ht="25.5" customHeight="1" x14ac:dyDescent="0.2">
      <c r="A308" s="24">
        <v>598</v>
      </c>
      <c r="B308" s="28" t="s">
        <v>319</v>
      </c>
      <c r="C308" s="26">
        <f t="shared" si="62"/>
        <v>0</v>
      </c>
      <c r="D308" s="27">
        <v>0</v>
      </c>
      <c r="E308" s="27">
        <v>0</v>
      </c>
      <c r="F308" s="27">
        <v>0</v>
      </c>
      <c r="G308" s="27">
        <v>0</v>
      </c>
      <c r="H308" s="27">
        <v>0</v>
      </c>
      <c r="I308" s="27">
        <v>0</v>
      </c>
      <c r="J308" s="27">
        <v>0</v>
      </c>
      <c r="K308" s="27">
        <v>0</v>
      </c>
      <c r="L308" s="27">
        <v>0</v>
      </c>
      <c r="M308" s="27">
        <v>0</v>
      </c>
      <c r="N308" s="27">
        <v>0</v>
      </c>
      <c r="O308" s="29">
        <v>0</v>
      </c>
      <c r="IV308" s="18"/>
    </row>
    <row r="309" spans="1:256" s="23" customFormat="1" ht="25.5" customHeight="1" x14ac:dyDescent="0.2">
      <c r="A309" s="24">
        <v>599</v>
      </c>
      <c r="B309" s="28" t="s">
        <v>320</v>
      </c>
      <c r="C309" s="26">
        <f t="shared" si="62"/>
        <v>0</v>
      </c>
      <c r="D309" s="27">
        <v>0</v>
      </c>
      <c r="E309" s="27">
        <v>0</v>
      </c>
      <c r="F309" s="27">
        <v>0</v>
      </c>
      <c r="G309" s="27">
        <v>0</v>
      </c>
      <c r="H309" s="27">
        <v>0</v>
      </c>
      <c r="I309" s="27">
        <v>0</v>
      </c>
      <c r="J309" s="27">
        <v>0</v>
      </c>
      <c r="K309" s="27">
        <v>0</v>
      </c>
      <c r="L309" s="27">
        <v>0</v>
      </c>
      <c r="M309" s="27">
        <v>0</v>
      </c>
      <c r="N309" s="27">
        <v>0</v>
      </c>
      <c r="O309" s="29">
        <v>0</v>
      </c>
      <c r="IV309" s="18"/>
    </row>
    <row r="310" spans="1:256" s="17" customFormat="1" ht="25.5" customHeight="1" x14ac:dyDescent="0.2">
      <c r="A310" s="45">
        <v>6000</v>
      </c>
      <c r="B310" s="46" t="s">
        <v>321</v>
      </c>
      <c r="C310" s="15">
        <f>SUM(D310:O310)</f>
        <v>81540000</v>
      </c>
      <c r="D310" s="47">
        <f>D311+D320+D329</f>
        <v>6795002</v>
      </c>
      <c r="E310" s="47">
        <f t="shared" ref="E310:O310" si="65">E311+E320+E329</f>
        <v>6795002</v>
      </c>
      <c r="F310" s="47">
        <f t="shared" si="65"/>
        <v>6795002</v>
      </c>
      <c r="G310" s="47">
        <f t="shared" si="65"/>
        <v>6795002</v>
      </c>
      <c r="H310" s="47">
        <f t="shared" si="65"/>
        <v>6795000</v>
      </c>
      <c r="I310" s="47">
        <f t="shared" si="65"/>
        <v>6795000</v>
      </c>
      <c r="J310" s="47">
        <f t="shared" si="65"/>
        <v>6795000</v>
      </c>
      <c r="K310" s="47">
        <f t="shared" si="65"/>
        <v>6795000</v>
      </c>
      <c r="L310" s="47">
        <f t="shared" si="65"/>
        <v>6794998</v>
      </c>
      <c r="M310" s="47">
        <f t="shared" si="65"/>
        <v>6794998</v>
      </c>
      <c r="N310" s="47">
        <f t="shared" si="65"/>
        <v>6794998</v>
      </c>
      <c r="O310" s="48">
        <f t="shared" si="65"/>
        <v>6794998</v>
      </c>
      <c r="IV310" s="18"/>
    </row>
    <row r="311" spans="1:256" s="23" customFormat="1" ht="25.5" customHeight="1" x14ac:dyDescent="0.2">
      <c r="A311" s="30">
        <v>6100</v>
      </c>
      <c r="B311" s="31" t="s">
        <v>322</v>
      </c>
      <c r="C311" s="21">
        <f>SUM(D311:O311)</f>
        <v>80540000</v>
      </c>
      <c r="D311" s="32">
        <f>SUM(D312:D319)</f>
        <v>6711668</v>
      </c>
      <c r="E311" s="32">
        <f t="shared" ref="E311:O311" si="66">SUM(E312:E319)</f>
        <v>6711668</v>
      </c>
      <c r="F311" s="32">
        <f t="shared" si="66"/>
        <v>6711668</v>
      </c>
      <c r="G311" s="32">
        <f t="shared" si="66"/>
        <v>6711668</v>
      </c>
      <c r="H311" s="32">
        <f t="shared" si="66"/>
        <v>6711667</v>
      </c>
      <c r="I311" s="32">
        <f t="shared" si="66"/>
        <v>6711667</v>
      </c>
      <c r="J311" s="32">
        <f t="shared" si="66"/>
        <v>6711667</v>
      </c>
      <c r="K311" s="32">
        <f t="shared" si="66"/>
        <v>6711667</v>
      </c>
      <c r="L311" s="32">
        <f t="shared" si="66"/>
        <v>6711665</v>
      </c>
      <c r="M311" s="32">
        <f t="shared" si="66"/>
        <v>6711665</v>
      </c>
      <c r="N311" s="32">
        <f t="shared" si="66"/>
        <v>6711665</v>
      </c>
      <c r="O311" s="33">
        <f t="shared" si="66"/>
        <v>6711665</v>
      </c>
      <c r="IV311" s="18"/>
    </row>
    <row r="312" spans="1:256" s="23" customFormat="1" ht="25.5" customHeight="1" x14ac:dyDescent="0.2">
      <c r="A312" s="24">
        <v>611</v>
      </c>
      <c r="B312" s="28" t="s">
        <v>323</v>
      </c>
      <c r="C312" s="26">
        <f t="shared" ref="C312:C375" si="67">SUM(D312:O312)</f>
        <v>0</v>
      </c>
      <c r="D312" s="27">
        <v>0</v>
      </c>
      <c r="E312" s="27">
        <v>0</v>
      </c>
      <c r="F312" s="27">
        <v>0</v>
      </c>
      <c r="G312" s="27">
        <v>0</v>
      </c>
      <c r="H312" s="27">
        <v>0</v>
      </c>
      <c r="I312" s="27">
        <v>0</v>
      </c>
      <c r="J312" s="27">
        <v>0</v>
      </c>
      <c r="K312" s="27">
        <v>0</v>
      </c>
      <c r="L312" s="27">
        <v>0</v>
      </c>
      <c r="M312" s="27">
        <v>0</v>
      </c>
      <c r="N312" s="27">
        <v>0</v>
      </c>
      <c r="O312" s="29">
        <v>0</v>
      </c>
      <c r="IV312" s="18"/>
    </row>
    <row r="313" spans="1:256" s="23" customFormat="1" ht="25.5" customHeight="1" x14ac:dyDescent="0.2">
      <c r="A313" s="24">
        <v>612</v>
      </c>
      <c r="B313" s="28" t="s">
        <v>324</v>
      </c>
      <c r="C313" s="26">
        <f t="shared" si="67"/>
        <v>1500000</v>
      </c>
      <c r="D313" s="27">
        <v>125000</v>
      </c>
      <c r="E313" s="27">
        <v>125000</v>
      </c>
      <c r="F313" s="27">
        <v>125000</v>
      </c>
      <c r="G313" s="27">
        <v>125000</v>
      </c>
      <c r="H313" s="27">
        <v>125000</v>
      </c>
      <c r="I313" s="27">
        <v>125000</v>
      </c>
      <c r="J313" s="27">
        <v>125000</v>
      </c>
      <c r="K313" s="27">
        <v>125000</v>
      </c>
      <c r="L313" s="27">
        <v>125000</v>
      </c>
      <c r="M313" s="27">
        <v>125000</v>
      </c>
      <c r="N313" s="27">
        <v>125000</v>
      </c>
      <c r="O313" s="27">
        <v>125000</v>
      </c>
      <c r="IV313" s="18"/>
    </row>
    <row r="314" spans="1:256" s="23" customFormat="1" ht="25.5" x14ac:dyDescent="0.2">
      <c r="A314" s="24">
        <v>613</v>
      </c>
      <c r="B314" s="28" t="s">
        <v>325</v>
      </c>
      <c r="C314" s="26">
        <f t="shared" si="67"/>
        <v>5040000</v>
      </c>
      <c r="D314" s="27">
        <v>420000</v>
      </c>
      <c r="E314" s="27">
        <v>420000</v>
      </c>
      <c r="F314" s="27">
        <v>420000</v>
      </c>
      <c r="G314" s="27">
        <v>420000</v>
      </c>
      <c r="H314" s="27">
        <v>420000</v>
      </c>
      <c r="I314" s="27">
        <v>420000</v>
      </c>
      <c r="J314" s="27">
        <v>420000</v>
      </c>
      <c r="K314" s="27">
        <v>420000</v>
      </c>
      <c r="L314" s="27">
        <v>420000</v>
      </c>
      <c r="M314" s="27">
        <v>420000</v>
      </c>
      <c r="N314" s="27">
        <v>420000</v>
      </c>
      <c r="O314" s="27">
        <v>420000</v>
      </c>
      <c r="IV314" s="18"/>
    </row>
    <row r="315" spans="1:256" s="23" customFormat="1" ht="25.5" customHeight="1" x14ac:dyDescent="0.2">
      <c r="A315" s="24">
        <v>614</v>
      </c>
      <c r="B315" s="28" t="s">
        <v>326</v>
      </c>
      <c r="C315" s="26">
        <f t="shared" si="67"/>
        <v>5000000</v>
      </c>
      <c r="D315" s="27">
        <v>416667</v>
      </c>
      <c r="E315" s="27">
        <v>416667</v>
      </c>
      <c r="F315" s="27">
        <v>416667</v>
      </c>
      <c r="G315" s="27">
        <v>416667</v>
      </c>
      <c r="H315" s="27">
        <v>416667</v>
      </c>
      <c r="I315" s="27">
        <v>416667</v>
      </c>
      <c r="J315" s="27">
        <v>416667</v>
      </c>
      <c r="K315" s="27">
        <v>416667</v>
      </c>
      <c r="L315" s="27">
        <v>416666</v>
      </c>
      <c r="M315" s="27">
        <v>416666</v>
      </c>
      <c r="N315" s="27">
        <v>416666</v>
      </c>
      <c r="O315" s="27">
        <v>416666</v>
      </c>
      <c r="IV315" s="18"/>
    </row>
    <row r="316" spans="1:256" s="23" customFormat="1" ht="25.5" customHeight="1" x14ac:dyDescent="0.2">
      <c r="A316" s="24">
        <v>615</v>
      </c>
      <c r="B316" s="28" t="s">
        <v>327</v>
      </c>
      <c r="C316" s="26">
        <f t="shared" si="67"/>
        <v>67000000</v>
      </c>
      <c r="D316" s="27">
        <v>5583334</v>
      </c>
      <c r="E316" s="27">
        <v>5583334</v>
      </c>
      <c r="F316" s="27">
        <v>5583334</v>
      </c>
      <c r="G316" s="27">
        <v>5583334</v>
      </c>
      <c r="H316" s="27">
        <v>5583333</v>
      </c>
      <c r="I316" s="27">
        <v>5583333</v>
      </c>
      <c r="J316" s="27">
        <v>5583333</v>
      </c>
      <c r="K316" s="27">
        <v>5583333</v>
      </c>
      <c r="L316" s="27">
        <v>5583333</v>
      </c>
      <c r="M316" s="27">
        <v>5583333</v>
      </c>
      <c r="N316" s="27">
        <v>5583333</v>
      </c>
      <c r="O316" s="27">
        <v>5583333</v>
      </c>
      <c r="IV316" s="18"/>
    </row>
    <row r="317" spans="1:256" s="23" customFormat="1" ht="25.5" customHeight="1" x14ac:dyDescent="0.2">
      <c r="A317" s="24">
        <v>616</v>
      </c>
      <c r="B317" s="28" t="s">
        <v>328</v>
      </c>
      <c r="C317" s="26">
        <f t="shared" si="67"/>
        <v>2000000</v>
      </c>
      <c r="D317" s="27">
        <v>166667</v>
      </c>
      <c r="E317" s="27">
        <v>166667</v>
      </c>
      <c r="F317" s="27">
        <v>166667</v>
      </c>
      <c r="G317" s="27">
        <v>166667</v>
      </c>
      <c r="H317" s="27">
        <v>166667</v>
      </c>
      <c r="I317" s="27">
        <v>166667</v>
      </c>
      <c r="J317" s="27">
        <v>166667</v>
      </c>
      <c r="K317" s="27">
        <v>166667</v>
      </c>
      <c r="L317" s="27">
        <v>166666</v>
      </c>
      <c r="M317" s="27">
        <v>166666</v>
      </c>
      <c r="N317" s="27">
        <v>166666</v>
      </c>
      <c r="O317" s="27">
        <v>166666</v>
      </c>
      <c r="IV317" s="18"/>
    </row>
    <row r="318" spans="1:256" s="23" customFormat="1" ht="25.5" customHeight="1" x14ac:dyDescent="0.2">
      <c r="A318" s="24">
        <v>617</v>
      </c>
      <c r="B318" s="28" t="s">
        <v>329</v>
      </c>
      <c r="C318" s="26">
        <f t="shared" si="67"/>
        <v>0</v>
      </c>
      <c r="D318" s="27">
        <v>0</v>
      </c>
      <c r="E318" s="27">
        <v>0</v>
      </c>
      <c r="F318" s="27">
        <v>0</v>
      </c>
      <c r="G318" s="27">
        <v>0</v>
      </c>
      <c r="H318" s="27">
        <v>0</v>
      </c>
      <c r="I318" s="27">
        <v>0</v>
      </c>
      <c r="J318" s="27">
        <v>0</v>
      </c>
      <c r="K318" s="27">
        <v>0</v>
      </c>
      <c r="L318" s="27">
        <v>0</v>
      </c>
      <c r="M318" s="27">
        <v>0</v>
      </c>
      <c r="N318" s="27">
        <v>0</v>
      </c>
      <c r="O318" s="29">
        <v>0</v>
      </c>
      <c r="IV318" s="18"/>
    </row>
    <row r="319" spans="1:256" s="23" customFormat="1" ht="25.5" x14ac:dyDescent="0.2">
      <c r="A319" s="24">
        <v>619</v>
      </c>
      <c r="B319" s="28" t="s">
        <v>330</v>
      </c>
      <c r="C319" s="26">
        <f t="shared" si="67"/>
        <v>0</v>
      </c>
      <c r="D319" s="27">
        <v>0</v>
      </c>
      <c r="E319" s="27">
        <v>0</v>
      </c>
      <c r="F319" s="27">
        <v>0</v>
      </c>
      <c r="G319" s="27">
        <v>0</v>
      </c>
      <c r="H319" s="27">
        <v>0</v>
      </c>
      <c r="I319" s="27">
        <v>0</v>
      </c>
      <c r="J319" s="27">
        <v>0</v>
      </c>
      <c r="K319" s="27">
        <v>0</v>
      </c>
      <c r="L319" s="27">
        <v>0</v>
      </c>
      <c r="M319" s="27">
        <v>0</v>
      </c>
      <c r="N319" s="27">
        <v>0</v>
      </c>
      <c r="O319" s="29">
        <v>0</v>
      </c>
      <c r="IV319" s="18"/>
    </row>
    <row r="320" spans="1:256" s="23" customFormat="1" ht="25.5" customHeight="1" x14ac:dyDescent="0.2">
      <c r="A320" s="30">
        <v>6200</v>
      </c>
      <c r="B320" s="31" t="s">
        <v>331</v>
      </c>
      <c r="C320" s="21">
        <f t="shared" si="67"/>
        <v>1000000</v>
      </c>
      <c r="D320" s="32">
        <f>SUM(D321:D328)</f>
        <v>83334</v>
      </c>
      <c r="E320" s="32">
        <f t="shared" ref="E320:O320" si="68">SUM(E321:E328)</f>
        <v>83334</v>
      </c>
      <c r="F320" s="32">
        <f t="shared" si="68"/>
        <v>83334</v>
      </c>
      <c r="G320" s="32">
        <f t="shared" si="68"/>
        <v>83334</v>
      </c>
      <c r="H320" s="32">
        <f t="shared" si="68"/>
        <v>83333</v>
      </c>
      <c r="I320" s="32">
        <f t="shared" si="68"/>
        <v>83333</v>
      </c>
      <c r="J320" s="32">
        <f t="shared" si="68"/>
        <v>83333</v>
      </c>
      <c r="K320" s="32">
        <f t="shared" si="68"/>
        <v>83333</v>
      </c>
      <c r="L320" s="32">
        <f t="shared" si="68"/>
        <v>83333</v>
      </c>
      <c r="M320" s="32">
        <f t="shared" si="68"/>
        <v>83333</v>
      </c>
      <c r="N320" s="32">
        <f t="shared" si="68"/>
        <v>83333</v>
      </c>
      <c r="O320" s="33">
        <f t="shared" si="68"/>
        <v>83333</v>
      </c>
      <c r="IV320" s="18"/>
    </row>
    <row r="321" spans="1:256" s="23" customFormat="1" ht="25.5" customHeight="1" x14ac:dyDescent="0.2">
      <c r="A321" s="24">
        <v>621</v>
      </c>
      <c r="B321" s="28" t="s">
        <v>323</v>
      </c>
      <c r="C321" s="26">
        <f t="shared" si="67"/>
        <v>0</v>
      </c>
      <c r="D321" s="27">
        <v>0</v>
      </c>
      <c r="E321" s="27">
        <v>0</v>
      </c>
      <c r="F321" s="27">
        <v>0</v>
      </c>
      <c r="G321" s="27">
        <v>0</v>
      </c>
      <c r="H321" s="27">
        <v>0</v>
      </c>
      <c r="I321" s="27">
        <v>0</v>
      </c>
      <c r="J321" s="27">
        <v>0</v>
      </c>
      <c r="K321" s="27">
        <v>0</v>
      </c>
      <c r="L321" s="27">
        <v>0</v>
      </c>
      <c r="M321" s="27">
        <v>0</v>
      </c>
      <c r="N321" s="27">
        <v>0</v>
      </c>
      <c r="O321" s="29">
        <v>0</v>
      </c>
      <c r="IV321" s="18"/>
    </row>
    <row r="322" spans="1:256" s="23" customFormat="1" ht="25.5" customHeight="1" x14ac:dyDescent="0.2">
      <c r="A322" s="24">
        <v>622</v>
      </c>
      <c r="B322" s="28" t="s">
        <v>332</v>
      </c>
      <c r="C322" s="26">
        <f t="shared" si="67"/>
        <v>1000000</v>
      </c>
      <c r="D322" s="27">
        <v>83334</v>
      </c>
      <c r="E322" s="27">
        <v>83334</v>
      </c>
      <c r="F322" s="27">
        <v>83334</v>
      </c>
      <c r="G322" s="27">
        <v>83334</v>
      </c>
      <c r="H322" s="27">
        <v>83333</v>
      </c>
      <c r="I322" s="27">
        <v>83333</v>
      </c>
      <c r="J322" s="27">
        <v>83333</v>
      </c>
      <c r="K322" s="27">
        <v>83333</v>
      </c>
      <c r="L322" s="27">
        <v>83333</v>
      </c>
      <c r="M322" s="27">
        <v>83333</v>
      </c>
      <c r="N322" s="27">
        <v>83333</v>
      </c>
      <c r="O322" s="27">
        <v>83333</v>
      </c>
      <c r="IV322" s="18"/>
    </row>
    <row r="323" spans="1:256" s="23" customFormat="1" ht="30" customHeight="1" x14ac:dyDescent="0.2">
      <c r="A323" s="24">
        <v>623</v>
      </c>
      <c r="B323" s="28" t="s">
        <v>333</v>
      </c>
      <c r="C323" s="26">
        <f t="shared" si="67"/>
        <v>0</v>
      </c>
      <c r="D323" s="27">
        <v>0</v>
      </c>
      <c r="E323" s="27">
        <v>0</v>
      </c>
      <c r="F323" s="27">
        <v>0</v>
      </c>
      <c r="G323" s="27">
        <v>0</v>
      </c>
      <c r="H323" s="27">
        <v>0</v>
      </c>
      <c r="I323" s="27">
        <v>0</v>
      </c>
      <c r="J323" s="27">
        <v>0</v>
      </c>
      <c r="K323" s="27">
        <v>0</v>
      </c>
      <c r="L323" s="27">
        <v>0</v>
      </c>
      <c r="M323" s="27">
        <v>0</v>
      </c>
      <c r="N323" s="27">
        <v>0</v>
      </c>
      <c r="O323" s="29">
        <v>0</v>
      </c>
      <c r="IV323" s="18"/>
    </row>
    <row r="324" spans="1:256" s="23" customFormat="1" ht="25.5" customHeight="1" x14ac:dyDescent="0.2">
      <c r="A324" s="24">
        <v>624</v>
      </c>
      <c r="B324" s="28" t="s">
        <v>326</v>
      </c>
      <c r="C324" s="26">
        <f t="shared" si="67"/>
        <v>0</v>
      </c>
      <c r="D324" s="27">
        <v>0</v>
      </c>
      <c r="E324" s="27">
        <v>0</v>
      </c>
      <c r="F324" s="27">
        <v>0</v>
      </c>
      <c r="G324" s="27">
        <v>0</v>
      </c>
      <c r="H324" s="27">
        <v>0</v>
      </c>
      <c r="I324" s="27">
        <v>0</v>
      </c>
      <c r="J324" s="27">
        <v>0</v>
      </c>
      <c r="K324" s="27">
        <v>0</v>
      </c>
      <c r="L324" s="27">
        <v>0</v>
      </c>
      <c r="M324" s="27">
        <v>0</v>
      </c>
      <c r="N324" s="27">
        <v>0</v>
      </c>
      <c r="O324" s="29">
        <v>0</v>
      </c>
      <c r="IV324" s="18"/>
    </row>
    <row r="325" spans="1:256" s="23" customFormat="1" ht="25.5" customHeight="1" x14ac:dyDescent="0.2">
      <c r="A325" s="24">
        <v>625</v>
      </c>
      <c r="B325" s="28" t="s">
        <v>327</v>
      </c>
      <c r="C325" s="26">
        <f t="shared" si="67"/>
        <v>0</v>
      </c>
      <c r="D325" s="27">
        <v>0</v>
      </c>
      <c r="E325" s="27">
        <v>0</v>
      </c>
      <c r="F325" s="27">
        <v>0</v>
      </c>
      <c r="G325" s="27">
        <v>0</v>
      </c>
      <c r="H325" s="27">
        <v>0</v>
      </c>
      <c r="I325" s="27">
        <v>0</v>
      </c>
      <c r="J325" s="27">
        <v>0</v>
      </c>
      <c r="K325" s="27">
        <v>0</v>
      </c>
      <c r="L325" s="27">
        <v>0</v>
      </c>
      <c r="M325" s="27">
        <v>0</v>
      </c>
      <c r="N325" s="27">
        <v>0</v>
      </c>
      <c r="O325" s="29">
        <v>0</v>
      </c>
      <c r="IV325" s="18"/>
    </row>
    <row r="326" spans="1:256" s="23" customFormat="1" ht="25.5" customHeight="1" x14ac:dyDescent="0.2">
      <c r="A326" s="24">
        <v>626</v>
      </c>
      <c r="B326" s="28" t="s">
        <v>328</v>
      </c>
      <c r="C326" s="26">
        <f t="shared" si="67"/>
        <v>0</v>
      </c>
      <c r="D326" s="27">
        <v>0</v>
      </c>
      <c r="E326" s="27">
        <v>0</v>
      </c>
      <c r="F326" s="27">
        <v>0</v>
      </c>
      <c r="G326" s="27">
        <v>0</v>
      </c>
      <c r="H326" s="27">
        <v>0</v>
      </c>
      <c r="I326" s="27">
        <v>0</v>
      </c>
      <c r="J326" s="27">
        <v>0</v>
      </c>
      <c r="K326" s="27">
        <v>0</v>
      </c>
      <c r="L326" s="27">
        <v>0</v>
      </c>
      <c r="M326" s="27">
        <v>0</v>
      </c>
      <c r="N326" s="27">
        <v>0</v>
      </c>
      <c r="O326" s="29">
        <v>0</v>
      </c>
      <c r="IV326" s="18"/>
    </row>
    <row r="327" spans="1:256" s="23" customFormat="1" ht="25.5" customHeight="1" x14ac:dyDescent="0.2">
      <c r="A327" s="24">
        <v>627</v>
      </c>
      <c r="B327" s="28" t="s">
        <v>329</v>
      </c>
      <c r="C327" s="26">
        <f t="shared" si="67"/>
        <v>0</v>
      </c>
      <c r="D327" s="27">
        <v>0</v>
      </c>
      <c r="E327" s="27">
        <v>0</v>
      </c>
      <c r="F327" s="27">
        <v>0</v>
      </c>
      <c r="G327" s="27">
        <v>0</v>
      </c>
      <c r="H327" s="27">
        <v>0</v>
      </c>
      <c r="I327" s="27">
        <v>0</v>
      </c>
      <c r="J327" s="27">
        <v>0</v>
      </c>
      <c r="K327" s="27">
        <v>0</v>
      </c>
      <c r="L327" s="27">
        <v>0</v>
      </c>
      <c r="M327" s="27">
        <v>0</v>
      </c>
      <c r="N327" s="27">
        <v>0</v>
      </c>
      <c r="O327" s="29">
        <v>0</v>
      </c>
      <c r="IV327" s="18"/>
    </row>
    <row r="328" spans="1:256" s="23" customFormat="1" ht="26.25" customHeight="1" x14ac:dyDescent="0.2">
      <c r="A328" s="24">
        <v>629</v>
      </c>
      <c r="B328" s="28" t="s">
        <v>334</v>
      </c>
      <c r="C328" s="26">
        <f t="shared" si="67"/>
        <v>0</v>
      </c>
      <c r="D328" s="27">
        <v>0</v>
      </c>
      <c r="E328" s="27">
        <v>0</v>
      </c>
      <c r="F328" s="27">
        <v>0</v>
      </c>
      <c r="G328" s="27">
        <v>0</v>
      </c>
      <c r="H328" s="27">
        <v>0</v>
      </c>
      <c r="I328" s="27">
        <v>0</v>
      </c>
      <c r="J328" s="27">
        <v>0</v>
      </c>
      <c r="K328" s="27">
        <v>0</v>
      </c>
      <c r="L328" s="27">
        <v>0</v>
      </c>
      <c r="M328" s="27">
        <v>0</v>
      </c>
      <c r="N328" s="27">
        <v>0</v>
      </c>
      <c r="O328" s="29">
        <v>0</v>
      </c>
      <c r="IV328" s="18"/>
    </row>
    <row r="329" spans="1:256" s="23" customFormat="1" ht="25.5" customHeight="1" x14ac:dyDescent="0.2">
      <c r="A329" s="30">
        <v>6300</v>
      </c>
      <c r="B329" s="31" t="s">
        <v>335</v>
      </c>
      <c r="C329" s="21">
        <f t="shared" si="67"/>
        <v>0</v>
      </c>
      <c r="D329" s="32">
        <f>SUM(D330:D331)</f>
        <v>0</v>
      </c>
      <c r="E329" s="32">
        <f t="shared" ref="E329:O329" si="69">SUM(E330:E331)</f>
        <v>0</v>
      </c>
      <c r="F329" s="32">
        <f t="shared" si="69"/>
        <v>0</v>
      </c>
      <c r="G329" s="32">
        <f t="shared" si="69"/>
        <v>0</v>
      </c>
      <c r="H329" s="32">
        <f t="shared" si="69"/>
        <v>0</v>
      </c>
      <c r="I329" s="32">
        <f t="shared" si="69"/>
        <v>0</v>
      </c>
      <c r="J329" s="32">
        <f t="shared" si="69"/>
        <v>0</v>
      </c>
      <c r="K329" s="32">
        <f t="shared" si="69"/>
        <v>0</v>
      </c>
      <c r="L329" s="32">
        <f t="shared" si="69"/>
        <v>0</v>
      </c>
      <c r="M329" s="32">
        <f t="shared" si="69"/>
        <v>0</v>
      </c>
      <c r="N329" s="32">
        <f t="shared" si="69"/>
        <v>0</v>
      </c>
      <c r="O329" s="33">
        <f t="shared" si="69"/>
        <v>0</v>
      </c>
      <c r="IV329" s="18"/>
    </row>
    <row r="330" spans="1:256" s="23" customFormat="1" ht="25.5" x14ac:dyDescent="0.2">
      <c r="A330" s="24">
        <v>631</v>
      </c>
      <c r="B330" s="28" t="s">
        <v>336</v>
      </c>
      <c r="C330" s="26">
        <f t="shared" si="67"/>
        <v>0</v>
      </c>
      <c r="D330" s="27">
        <v>0</v>
      </c>
      <c r="E330" s="27">
        <v>0</v>
      </c>
      <c r="F330" s="27">
        <v>0</v>
      </c>
      <c r="G330" s="27">
        <v>0</v>
      </c>
      <c r="H330" s="27">
        <v>0</v>
      </c>
      <c r="I330" s="27">
        <v>0</v>
      </c>
      <c r="J330" s="27">
        <v>0</v>
      </c>
      <c r="K330" s="27">
        <v>0</v>
      </c>
      <c r="L330" s="27">
        <v>0</v>
      </c>
      <c r="M330" s="27">
        <v>0</v>
      </c>
      <c r="N330" s="27">
        <v>0</v>
      </c>
      <c r="O330" s="29">
        <v>0</v>
      </c>
      <c r="IV330" s="18"/>
    </row>
    <row r="331" spans="1:256" s="23" customFormat="1" ht="25.5" x14ac:dyDescent="0.2">
      <c r="A331" s="24">
        <v>632</v>
      </c>
      <c r="B331" s="28" t="s">
        <v>337</v>
      </c>
      <c r="C331" s="26">
        <f t="shared" si="67"/>
        <v>0</v>
      </c>
      <c r="D331" s="27">
        <v>0</v>
      </c>
      <c r="E331" s="27">
        <v>0</v>
      </c>
      <c r="F331" s="27">
        <v>0</v>
      </c>
      <c r="G331" s="27">
        <v>0</v>
      </c>
      <c r="H331" s="27">
        <v>0</v>
      </c>
      <c r="I331" s="27">
        <v>0</v>
      </c>
      <c r="J331" s="27">
        <v>0</v>
      </c>
      <c r="K331" s="27">
        <v>0</v>
      </c>
      <c r="L331" s="27">
        <v>0</v>
      </c>
      <c r="M331" s="27">
        <v>0</v>
      </c>
      <c r="N331" s="27">
        <v>0</v>
      </c>
      <c r="O331" s="29">
        <v>0</v>
      </c>
      <c r="IV331" s="18"/>
    </row>
    <row r="332" spans="1:256" s="17" customFormat="1" ht="25.5" customHeight="1" x14ac:dyDescent="0.2">
      <c r="A332" s="45">
        <v>7000</v>
      </c>
      <c r="B332" s="46" t="s">
        <v>338</v>
      </c>
      <c r="C332" s="15">
        <f t="shared" si="67"/>
        <v>0</v>
      </c>
      <c r="D332" s="47">
        <f>D333+D336+D346+D353+D363+D373+D376</f>
        <v>0</v>
      </c>
      <c r="E332" s="47">
        <f t="shared" ref="E332:O332" si="70">E333+E336+E346+E353+E363+E373+E376</f>
        <v>0</v>
      </c>
      <c r="F332" s="47">
        <f t="shared" si="70"/>
        <v>0</v>
      </c>
      <c r="G332" s="47">
        <f t="shared" si="70"/>
        <v>0</v>
      </c>
      <c r="H332" s="47">
        <f t="shared" si="70"/>
        <v>0</v>
      </c>
      <c r="I332" s="47">
        <f t="shared" si="70"/>
        <v>0</v>
      </c>
      <c r="J332" s="47">
        <f t="shared" si="70"/>
        <v>0</v>
      </c>
      <c r="K332" s="47">
        <f t="shared" si="70"/>
        <v>0</v>
      </c>
      <c r="L332" s="47">
        <f t="shared" si="70"/>
        <v>0</v>
      </c>
      <c r="M332" s="47">
        <f t="shared" si="70"/>
        <v>0</v>
      </c>
      <c r="N332" s="47">
        <f t="shared" si="70"/>
        <v>0</v>
      </c>
      <c r="O332" s="48">
        <f t="shared" si="70"/>
        <v>0</v>
      </c>
      <c r="IV332" s="18"/>
    </row>
    <row r="333" spans="1:256" s="23" customFormat="1" ht="30" x14ac:dyDescent="0.2">
      <c r="A333" s="61">
        <v>7100</v>
      </c>
      <c r="B333" s="31" t="s">
        <v>339</v>
      </c>
      <c r="C333" s="21">
        <f t="shared" si="67"/>
        <v>0</v>
      </c>
      <c r="D333" s="32">
        <f>SUM(D334:D335)</f>
        <v>0</v>
      </c>
      <c r="E333" s="32">
        <f t="shared" ref="E333:O333" si="71">SUM(E334:E335)</f>
        <v>0</v>
      </c>
      <c r="F333" s="32">
        <f t="shared" si="71"/>
        <v>0</v>
      </c>
      <c r="G333" s="32">
        <f t="shared" si="71"/>
        <v>0</v>
      </c>
      <c r="H333" s="32">
        <f t="shared" si="71"/>
        <v>0</v>
      </c>
      <c r="I333" s="32">
        <f t="shared" si="71"/>
        <v>0</v>
      </c>
      <c r="J333" s="32">
        <f t="shared" si="71"/>
        <v>0</v>
      </c>
      <c r="K333" s="32">
        <f t="shared" si="71"/>
        <v>0</v>
      </c>
      <c r="L333" s="32">
        <f t="shared" si="71"/>
        <v>0</v>
      </c>
      <c r="M333" s="32">
        <f t="shared" si="71"/>
        <v>0</v>
      </c>
      <c r="N333" s="32">
        <f t="shared" si="71"/>
        <v>0</v>
      </c>
      <c r="O333" s="33">
        <f t="shared" si="71"/>
        <v>0</v>
      </c>
      <c r="IV333" s="18"/>
    </row>
    <row r="334" spans="1:256" s="23" customFormat="1" ht="38.25" x14ac:dyDescent="0.2">
      <c r="A334" s="24">
        <v>711</v>
      </c>
      <c r="B334" s="28" t="s">
        <v>340</v>
      </c>
      <c r="C334" s="26">
        <f t="shared" si="67"/>
        <v>0</v>
      </c>
      <c r="D334" s="27">
        <v>0</v>
      </c>
      <c r="E334" s="27">
        <v>0</v>
      </c>
      <c r="F334" s="27">
        <v>0</v>
      </c>
      <c r="G334" s="27">
        <v>0</v>
      </c>
      <c r="H334" s="27">
        <v>0</v>
      </c>
      <c r="I334" s="27">
        <v>0</v>
      </c>
      <c r="J334" s="27">
        <v>0</v>
      </c>
      <c r="K334" s="27">
        <v>0</v>
      </c>
      <c r="L334" s="27">
        <v>0</v>
      </c>
      <c r="M334" s="27">
        <v>0</v>
      </c>
      <c r="N334" s="27">
        <v>0</v>
      </c>
      <c r="O334" s="29">
        <v>0</v>
      </c>
      <c r="P334" s="49">
        <v>0</v>
      </c>
      <c r="Q334" s="50">
        <v>0</v>
      </c>
      <c r="R334" s="50">
        <v>0</v>
      </c>
      <c r="S334" s="50">
        <v>0</v>
      </c>
      <c r="T334" s="50">
        <v>0</v>
      </c>
      <c r="U334" s="50">
        <v>0</v>
      </c>
      <c r="V334" s="50">
        <v>0</v>
      </c>
      <c r="W334" s="50">
        <v>0</v>
      </c>
      <c r="X334" s="50">
        <v>0</v>
      </c>
      <c r="Y334" s="50">
        <v>0</v>
      </c>
      <c r="Z334" s="50">
        <v>0</v>
      </c>
      <c r="AA334" s="50">
        <v>0</v>
      </c>
      <c r="AB334" s="50">
        <v>0</v>
      </c>
      <c r="AC334" s="50">
        <v>0</v>
      </c>
      <c r="AD334" s="50">
        <v>0</v>
      </c>
      <c r="AE334" s="50">
        <v>0</v>
      </c>
      <c r="AF334" s="50">
        <v>0</v>
      </c>
      <c r="AG334" s="50">
        <v>0</v>
      </c>
      <c r="AH334" s="50">
        <v>0</v>
      </c>
      <c r="AI334" s="50">
        <v>0</v>
      </c>
      <c r="AJ334" s="50">
        <v>0</v>
      </c>
      <c r="AK334" s="50">
        <v>0</v>
      </c>
      <c r="AL334" s="50">
        <v>0</v>
      </c>
      <c r="AM334" s="50">
        <v>0</v>
      </c>
      <c r="AN334" s="50">
        <v>0</v>
      </c>
      <c r="AO334" s="50">
        <v>0</v>
      </c>
      <c r="AP334" s="50">
        <v>0</v>
      </c>
      <c r="AQ334" s="50">
        <v>0</v>
      </c>
      <c r="AR334" s="50">
        <v>0</v>
      </c>
      <c r="AS334" s="50">
        <v>0</v>
      </c>
      <c r="AT334" s="50">
        <v>0</v>
      </c>
      <c r="AU334" s="50">
        <v>0</v>
      </c>
      <c r="AV334" s="50">
        <v>0</v>
      </c>
      <c r="AW334" s="50">
        <v>0</v>
      </c>
      <c r="AX334" s="50">
        <v>0</v>
      </c>
      <c r="AY334" s="50">
        <v>0</v>
      </c>
      <c r="AZ334" s="50">
        <v>0</v>
      </c>
      <c r="BA334" s="50">
        <v>0</v>
      </c>
      <c r="BB334" s="50">
        <v>0</v>
      </c>
      <c r="BC334" s="50">
        <v>0</v>
      </c>
      <c r="BD334" s="50">
        <v>0</v>
      </c>
      <c r="BE334" s="50">
        <v>0</v>
      </c>
      <c r="BF334" s="50">
        <v>0</v>
      </c>
      <c r="BG334" s="50">
        <v>0</v>
      </c>
      <c r="BH334" s="50">
        <v>0</v>
      </c>
      <c r="BI334" s="50">
        <v>0</v>
      </c>
      <c r="BJ334" s="50">
        <v>0</v>
      </c>
      <c r="BK334" s="50">
        <v>0</v>
      </c>
      <c r="BL334" s="50">
        <v>0</v>
      </c>
      <c r="BM334" s="50">
        <v>0</v>
      </c>
      <c r="BN334" s="50">
        <v>0</v>
      </c>
      <c r="BO334" s="50">
        <v>0</v>
      </c>
      <c r="BP334" s="50">
        <v>0</v>
      </c>
      <c r="BQ334" s="50">
        <v>0</v>
      </c>
      <c r="BR334" s="50">
        <v>0</v>
      </c>
      <c r="BS334" s="50">
        <v>0</v>
      </c>
      <c r="BT334" s="50">
        <v>0</v>
      </c>
      <c r="BU334" s="50">
        <v>0</v>
      </c>
      <c r="BV334" s="50">
        <v>0</v>
      </c>
      <c r="BW334" s="50">
        <v>0</v>
      </c>
      <c r="BX334" s="50">
        <v>0</v>
      </c>
      <c r="BY334" s="50">
        <v>0</v>
      </c>
      <c r="BZ334" s="50">
        <v>0</v>
      </c>
      <c r="CA334" s="50">
        <v>0</v>
      </c>
      <c r="CB334" s="50">
        <v>0</v>
      </c>
      <c r="CC334" s="50">
        <v>0</v>
      </c>
      <c r="CD334" s="50">
        <v>0</v>
      </c>
      <c r="CE334" s="50">
        <v>0</v>
      </c>
      <c r="CF334" s="50">
        <v>0</v>
      </c>
      <c r="CG334" s="50">
        <v>0</v>
      </c>
      <c r="CH334" s="50">
        <v>0</v>
      </c>
      <c r="CI334" s="50">
        <v>0</v>
      </c>
      <c r="CJ334" s="50">
        <v>0</v>
      </c>
      <c r="CK334" s="50">
        <v>0</v>
      </c>
      <c r="CL334" s="50">
        <v>0</v>
      </c>
      <c r="CM334" s="50">
        <v>0</v>
      </c>
      <c r="CN334" s="50">
        <v>0</v>
      </c>
      <c r="CO334" s="50">
        <v>0</v>
      </c>
      <c r="CP334" s="50">
        <v>0</v>
      </c>
      <c r="CQ334" s="50">
        <v>0</v>
      </c>
      <c r="CR334" s="50">
        <v>0</v>
      </c>
      <c r="CS334" s="50">
        <v>0</v>
      </c>
      <c r="CT334" s="50">
        <v>0</v>
      </c>
      <c r="CU334" s="50">
        <v>0</v>
      </c>
      <c r="CV334" s="50">
        <v>0</v>
      </c>
      <c r="CW334" s="50">
        <v>0</v>
      </c>
      <c r="CX334" s="50">
        <v>0</v>
      </c>
      <c r="CY334" s="50">
        <v>0</v>
      </c>
      <c r="CZ334" s="50">
        <v>0</v>
      </c>
      <c r="DA334" s="50">
        <v>0</v>
      </c>
      <c r="DB334" s="50">
        <v>0</v>
      </c>
      <c r="DC334" s="50">
        <v>0</v>
      </c>
      <c r="DD334" s="50">
        <v>0</v>
      </c>
      <c r="DE334" s="50">
        <v>0</v>
      </c>
      <c r="DF334" s="50">
        <v>0</v>
      </c>
      <c r="DG334" s="50">
        <v>0</v>
      </c>
      <c r="DH334" s="50">
        <v>0</v>
      </c>
      <c r="DI334" s="50">
        <v>0</v>
      </c>
      <c r="DJ334" s="50">
        <v>0</v>
      </c>
      <c r="DK334" s="50">
        <v>0</v>
      </c>
      <c r="DL334" s="50">
        <v>0</v>
      </c>
      <c r="DM334" s="50">
        <v>0</v>
      </c>
      <c r="DN334" s="50">
        <v>0</v>
      </c>
      <c r="DO334" s="50">
        <v>0</v>
      </c>
      <c r="DP334" s="50">
        <v>0</v>
      </c>
      <c r="DQ334" s="50">
        <v>0</v>
      </c>
      <c r="DR334" s="50">
        <v>0</v>
      </c>
      <c r="DS334" s="50">
        <v>0</v>
      </c>
      <c r="DT334" s="50">
        <v>0</v>
      </c>
      <c r="DU334" s="50">
        <v>0</v>
      </c>
      <c r="DV334" s="50">
        <v>0</v>
      </c>
      <c r="DW334" s="50">
        <v>0</v>
      </c>
      <c r="DX334" s="50">
        <v>0</v>
      </c>
      <c r="DY334" s="50">
        <v>0</v>
      </c>
      <c r="DZ334" s="50">
        <v>0</v>
      </c>
      <c r="EA334" s="50">
        <v>0</v>
      </c>
      <c r="EB334" s="50">
        <v>0</v>
      </c>
      <c r="EC334" s="50">
        <v>0</v>
      </c>
      <c r="ED334" s="50">
        <v>0</v>
      </c>
      <c r="EE334" s="50">
        <v>0</v>
      </c>
      <c r="EF334" s="50">
        <v>0</v>
      </c>
      <c r="EG334" s="50">
        <v>0</v>
      </c>
      <c r="EH334" s="50">
        <v>0</v>
      </c>
      <c r="EI334" s="50">
        <v>0</v>
      </c>
      <c r="EJ334" s="50">
        <v>0</v>
      </c>
      <c r="EK334" s="50">
        <v>0</v>
      </c>
      <c r="EL334" s="50">
        <v>0</v>
      </c>
      <c r="EM334" s="50">
        <v>0</v>
      </c>
      <c r="EN334" s="50">
        <v>0</v>
      </c>
      <c r="EO334" s="50">
        <v>0</v>
      </c>
      <c r="EP334" s="50">
        <v>0</v>
      </c>
      <c r="EQ334" s="50">
        <v>0</v>
      </c>
      <c r="ER334" s="50">
        <v>0</v>
      </c>
      <c r="ES334" s="50">
        <v>0</v>
      </c>
      <c r="ET334" s="50">
        <v>0</v>
      </c>
      <c r="EU334" s="50">
        <v>0</v>
      </c>
      <c r="EV334" s="50">
        <v>0</v>
      </c>
      <c r="EW334" s="50">
        <v>0</v>
      </c>
      <c r="EX334" s="50">
        <v>0</v>
      </c>
      <c r="EY334" s="50">
        <v>0</v>
      </c>
      <c r="EZ334" s="50">
        <v>0</v>
      </c>
      <c r="FA334" s="50">
        <v>0</v>
      </c>
      <c r="FB334" s="50">
        <v>0</v>
      </c>
      <c r="FC334" s="50">
        <v>0</v>
      </c>
      <c r="FD334" s="50">
        <v>0</v>
      </c>
      <c r="FE334" s="50">
        <v>0</v>
      </c>
      <c r="FF334" s="50">
        <v>0</v>
      </c>
      <c r="FG334" s="50">
        <v>0</v>
      </c>
      <c r="FH334" s="50">
        <v>0</v>
      </c>
      <c r="FI334" s="50">
        <v>0</v>
      </c>
      <c r="FJ334" s="50">
        <v>0</v>
      </c>
      <c r="FK334" s="50">
        <v>0</v>
      </c>
      <c r="FL334" s="50">
        <v>0</v>
      </c>
      <c r="FM334" s="50">
        <v>0</v>
      </c>
      <c r="FN334" s="50">
        <v>0</v>
      </c>
      <c r="FO334" s="50">
        <v>0</v>
      </c>
      <c r="FP334" s="50">
        <v>0</v>
      </c>
      <c r="FQ334" s="50">
        <v>0</v>
      </c>
      <c r="FR334" s="50">
        <v>0</v>
      </c>
      <c r="FS334" s="50">
        <v>0</v>
      </c>
      <c r="FT334" s="50">
        <v>0</v>
      </c>
      <c r="FU334" s="50">
        <v>0</v>
      </c>
      <c r="FV334" s="50">
        <v>0</v>
      </c>
      <c r="FW334" s="50">
        <v>0</v>
      </c>
      <c r="FX334" s="50">
        <v>0</v>
      </c>
      <c r="FY334" s="50">
        <v>0</v>
      </c>
      <c r="FZ334" s="50">
        <v>0</v>
      </c>
      <c r="GA334" s="50">
        <v>0</v>
      </c>
      <c r="GB334" s="50">
        <v>0</v>
      </c>
      <c r="GC334" s="50">
        <v>0</v>
      </c>
      <c r="GD334" s="50">
        <v>0</v>
      </c>
      <c r="GE334" s="50">
        <v>0</v>
      </c>
      <c r="GF334" s="50">
        <v>0</v>
      </c>
      <c r="GG334" s="50">
        <v>0</v>
      </c>
      <c r="GH334" s="50">
        <v>0</v>
      </c>
      <c r="GI334" s="50">
        <v>0</v>
      </c>
      <c r="GJ334" s="50">
        <v>0</v>
      </c>
      <c r="GK334" s="50">
        <v>0</v>
      </c>
      <c r="GL334" s="50">
        <v>0</v>
      </c>
      <c r="GM334" s="50">
        <v>0</v>
      </c>
      <c r="GN334" s="50">
        <v>0</v>
      </c>
      <c r="GO334" s="50">
        <v>0</v>
      </c>
      <c r="GP334" s="50">
        <v>0</v>
      </c>
      <c r="GQ334" s="50">
        <v>0</v>
      </c>
      <c r="GR334" s="50">
        <v>0</v>
      </c>
      <c r="GS334" s="50">
        <v>0</v>
      </c>
      <c r="GT334" s="50">
        <v>0</v>
      </c>
      <c r="GU334" s="50">
        <v>0</v>
      </c>
      <c r="GV334" s="50">
        <v>0</v>
      </c>
      <c r="GW334" s="50">
        <v>0</v>
      </c>
      <c r="GX334" s="50">
        <v>0</v>
      </c>
      <c r="GY334" s="50">
        <v>0</v>
      </c>
      <c r="GZ334" s="50">
        <v>0</v>
      </c>
      <c r="HA334" s="50">
        <v>0</v>
      </c>
      <c r="HB334" s="50">
        <v>0</v>
      </c>
      <c r="HC334" s="50">
        <v>0</v>
      </c>
      <c r="HD334" s="50">
        <v>0</v>
      </c>
      <c r="HE334" s="50">
        <v>0</v>
      </c>
      <c r="HF334" s="50">
        <v>0</v>
      </c>
      <c r="HG334" s="50">
        <v>0</v>
      </c>
      <c r="HH334" s="50">
        <v>0</v>
      </c>
      <c r="HI334" s="50">
        <v>0</v>
      </c>
      <c r="HJ334" s="50">
        <v>0</v>
      </c>
      <c r="HK334" s="50">
        <v>0</v>
      </c>
      <c r="HL334" s="50">
        <v>0</v>
      </c>
      <c r="HM334" s="50">
        <v>0</v>
      </c>
      <c r="HN334" s="50">
        <v>0</v>
      </c>
      <c r="HO334" s="50">
        <v>0</v>
      </c>
      <c r="HP334" s="50">
        <v>0</v>
      </c>
      <c r="HQ334" s="50">
        <v>0</v>
      </c>
      <c r="HR334" s="50">
        <v>0</v>
      </c>
      <c r="HS334" s="50">
        <v>0</v>
      </c>
      <c r="HT334" s="50">
        <v>0</v>
      </c>
      <c r="HU334" s="50">
        <v>0</v>
      </c>
      <c r="HV334" s="50">
        <v>0</v>
      </c>
      <c r="HW334" s="50">
        <v>0</v>
      </c>
      <c r="HX334" s="50">
        <v>0</v>
      </c>
      <c r="HY334" s="50">
        <v>0</v>
      </c>
      <c r="HZ334" s="50">
        <v>0</v>
      </c>
      <c r="IA334" s="50">
        <v>0</v>
      </c>
      <c r="IB334" s="50">
        <v>0</v>
      </c>
      <c r="IC334" s="50">
        <v>0</v>
      </c>
      <c r="ID334" s="50">
        <v>0</v>
      </c>
      <c r="IE334" s="50">
        <v>0</v>
      </c>
      <c r="IF334" s="50">
        <v>0</v>
      </c>
      <c r="IG334" s="50">
        <v>0</v>
      </c>
      <c r="IH334" s="50">
        <v>0</v>
      </c>
      <c r="II334" s="50">
        <v>0</v>
      </c>
      <c r="IJ334" s="50">
        <v>0</v>
      </c>
      <c r="IK334" s="50">
        <v>0</v>
      </c>
      <c r="IL334" s="50">
        <v>0</v>
      </c>
      <c r="IM334" s="50">
        <v>0</v>
      </c>
      <c r="IN334" s="50">
        <v>0</v>
      </c>
      <c r="IO334" s="50">
        <v>0</v>
      </c>
      <c r="IP334" s="50">
        <v>0</v>
      </c>
      <c r="IQ334" s="50">
        <v>0</v>
      </c>
      <c r="IV334" s="18"/>
    </row>
    <row r="335" spans="1:256" s="23" customFormat="1" ht="25.5" x14ac:dyDescent="0.2">
      <c r="A335" s="24">
        <v>712</v>
      </c>
      <c r="B335" s="28" t="s">
        <v>341</v>
      </c>
      <c r="C335" s="26">
        <f t="shared" si="67"/>
        <v>0</v>
      </c>
      <c r="D335" s="27">
        <v>0</v>
      </c>
      <c r="E335" s="27">
        <v>0</v>
      </c>
      <c r="F335" s="27">
        <v>0</v>
      </c>
      <c r="G335" s="27">
        <v>0</v>
      </c>
      <c r="H335" s="27">
        <v>0</v>
      </c>
      <c r="I335" s="27">
        <v>0</v>
      </c>
      <c r="J335" s="27">
        <v>0</v>
      </c>
      <c r="K335" s="27">
        <v>0</v>
      </c>
      <c r="L335" s="27">
        <v>0</v>
      </c>
      <c r="M335" s="27">
        <v>0</v>
      </c>
      <c r="N335" s="27">
        <v>0</v>
      </c>
      <c r="O335" s="29">
        <v>0</v>
      </c>
      <c r="P335" s="49">
        <v>0</v>
      </c>
      <c r="Q335" s="50">
        <v>0</v>
      </c>
      <c r="R335" s="50">
        <v>0</v>
      </c>
      <c r="S335" s="50">
        <v>0</v>
      </c>
      <c r="T335" s="50">
        <v>0</v>
      </c>
      <c r="U335" s="50">
        <v>0</v>
      </c>
      <c r="V335" s="50">
        <v>0</v>
      </c>
      <c r="W335" s="50">
        <v>0</v>
      </c>
      <c r="X335" s="50">
        <v>0</v>
      </c>
      <c r="Y335" s="50">
        <v>0</v>
      </c>
      <c r="Z335" s="50">
        <v>0</v>
      </c>
      <c r="AA335" s="50">
        <v>0</v>
      </c>
      <c r="AB335" s="50">
        <v>0</v>
      </c>
      <c r="AC335" s="50">
        <v>0</v>
      </c>
      <c r="AD335" s="50">
        <v>0</v>
      </c>
      <c r="AE335" s="50">
        <v>0</v>
      </c>
      <c r="AF335" s="50">
        <v>0</v>
      </c>
      <c r="AG335" s="50">
        <v>0</v>
      </c>
      <c r="AH335" s="50">
        <v>0</v>
      </c>
      <c r="AI335" s="50">
        <v>0</v>
      </c>
      <c r="AJ335" s="50">
        <v>0</v>
      </c>
      <c r="AK335" s="50">
        <v>0</v>
      </c>
      <c r="AL335" s="50">
        <v>0</v>
      </c>
      <c r="AM335" s="50">
        <v>0</v>
      </c>
      <c r="AN335" s="50">
        <v>0</v>
      </c>
      <c r="AO335" s="50">
        <v>0</v>
      </c>
      <c r="AP335" s="50">
        <v>0</v>
      </c>
      <c r="AQ335" s="50">
        <v>0</v>
      </c>
      <c r="AR335" s="50">
        <v>0</v>
      </c>
      <c r="AS335" s="50">
        <v>0</v>
      </c>
      <c r="AT335" s="50">
        <v>0</v>
      </c>
      <c r="AU335" s="50">
        <v>0</v>
      </c>
      <c r="AV335" s="50">
        <v>0</v>
      </c>
      <c r="AW335" s="50">
        <v>0</v>
      </c>
      <c r="AX335" s="50">
        <v>0</v>
      </c>
      <c r="AY335" s="50">
        <v>0</v>
      </c>
      <c r="AZ335" s="50">
        <v>0</v>
      </c>
      <c r="BA335" s="50">
        <v>0</v>
      </c>
      <c r="BB335" s="50">
        <v>0</v>
      </c>
      <c r="BC335" s="50">
        <v>0</v>
      </c>
      <c r="BD335" s="50">
        <v>0</v>
      </c>
      <c r="BE335" s="50">
        <v>0</v>
      </c>
      <c r="BF335" s="50">
        <v>0</v>
      </c>
      <c r="BG335" s="50">
        <v>0</v>
      </c>
      <c r="BH335" s="50">
        <v>0</v>
      </c>
      <c r="BI335" s="50">
        <v>0</v>
      </c>
      <c r="BJ335" s="50">
        <v>0</v>
      </c>
      <c r="BK335" s="50">
        <v>0</v>
      </c>
      <c r="BL335" s="50">
        <v>0</v>
      </c>
      <c r="BM335" s="50">
        <v>0</v>
      </c>
      <c r="BN335" s="50">
        <v>0</v>
      </c>
      <c r="BO335" s="50">
        <v>0</v>
      </c>
      <c r="BP335" s="50">
        <v>0</v>
      </c>
      <c r="BQ335" s="50">
        <v>0</v>
      </c>
      <c r="BR335" s="50">
        <v>0</v>
      </c>
      <c r="BS335" s="50">
        <v>0</v>
      </c>
      <c r="BT335" s="50">
        <v>0</v>
      </c>
      <c r="BU335" s="50">
        <v>0</v>
      </c>
      <c r="BV335" s="50">
        <v>0</v>
      </c>
      <c r="BW335" s="50">
        <v>0</v>
      </c>
      <c r="BX335" s="50">
        <v>0</v>
      </c>
      <c r="BY335" s="50">
        <v>0</v>
      </c>
      <c r="BZ335" s="50">
        <v>0</v>
      </c>
      <c r="CA335" s="50">
        <v>0</v>
      </c>
      <c r="CB335" s="50">
        <v>0</v>
      </c>
      <c r="CC335" s="50">
        <v>0</v>
      </c>
      <c r="CD335" s="50">
        <v>0</v>
      </c>
      <c r="CE335" s="50">
        <v>0</v>
      </c>
      <c r="CF335" s="50">
        <v>0</v>
      </c>
      <c r="CG335" s="50">
        <v>0</v>
      </c>
      <c r="CH335" s="50">
        <v>0</v>
      </c>
      <c r="CI335" s="50">
        <v>0</v>
      </c>
      <c r="CJ335" s="50">
        <v>0</v>
      </c>
      <c r="CK335" s="50">
        <v>0</v>
      </c>
      <c r="CL335" s="50">
        <v>0</v>
      </c>
      <c r="CM335" s="50">
        <v>0</v>
      </c>
      <c r="CN335" s="50">
        <v>0</v>
      </c>
      <c r="CO335" s="50">
        <v>0</v>
      </c>
      <c r="CP335" s="50">
        <v>0</v>
      </c>
      <c r="CQ335" s="50">
        <v>0</v>
      </c>
      <c r="CR335" s="50">
        <v>0</v>
      </c>
      <c r="CS335" s="50">
        <v>0</v>
      </c>
      <c r="CT335" s="50">
        <v>0</v>
      </c>
      <c r="CU335" s="50">
        <v>0</v>
      </c>
      <c r="CV335" s="50">
        <v>0</v>
      </c>
      <c r="CW335" s="50">
        <v>0</v>
      </c>
      <c r="CX335" s="50">
        <v>0</v>
      </c>
      <c r="CY335" s="50">
        <v>0</v>
      </c>
      <c r="CZ335" s="50">
        <v>0</v>
      </c>
      <c r="DA335" s="50">
        <v>0</v>
      </c>
      <c r="DB335" s="50">
        <v>0</v>
      </c>
      <c r="DC335" s="50">
        <v>0</v>
      </c>
      <c r="DD335" s="50">
        <v>0</v>
      </c>
      <c r="DE335" s="50">
        <v>0</v>
      </c>
      <c r="DF335" s="50">
        <v>0</v>
      </c>
      <c r="DG335" s="50">
        <v>0</v>
      </c>
      <c r="DH335" s="50">
        <v>0</v>
      </c>
      <c r="DI335" s="50">
        <v>0</v>
      </c>
      <c r="DJ335" s="50">
        <v>0</v>
      </c>
      <c r="DK335" s="50">
        <v>0</v>
      </c>
      <c r="DL335" s="50">
        <v>0</v>
      </c>
      <c r="DM335" s="50">
        <v>0</v>
      </c>
      <c r="DN335" s="50">
        <v>0</v>
      </c>
      <c r="DO335" s="50">
        <v>0</v>
      </c>
      <c r="DP335" s="50">
        <v>0</v>
      </c>
      <c r="DQ335" s="50">
        <v>0</v>
      </c>
      <c r="DR335" s="50">
        <v>0</v>
      </c>
      <c r="DS335" s="50">
        <v>0</v>
      </c>
      <c r="DT335" s="50">
        <v>0</v>
      </c>
      <c r="DU335" s="50">
        <v>0</v>
      </c>
      <c r="DV335" s="50">
        <v>0</v>
      </c>
      <c r="DW335" s="50">
        <v>0</v>
      </c>
      <c r="DX335" s="50">
        <v>0</v>
      </c>
      <c r="DY335" s="50">
        <v>0</v>
      </c>
      <c r="DZ335" s="50">
        <v>0</v>
      </c>
      <c r="EA335" s="50">
        <v>0</v>
      </c>
      <c r="EB335" s="50">
        <v>0</v>
      </c>
      <c r="EC335" s="50">
        <v>0</v>
      </c>
      <c r="ED335" s="50">
        <v>0</v>
      </c>
      <c r="EE335" s="50">
        <v>0</v>
      </c>
      <c r="EF335" s="50">
        <v>0</v>
      </c>
      <c r="EG335" s="50">
        <v>0</v>
      </c>
      <c r="EH335" s="50">
        <v>0</v>
      </c>
      <c r="EI335" s="50">
        <v>0</v>
      </c>
      <c r="EJ335" s="50">
        <v>0</v>
      </c>
      <c r="EK335" s="50">
        <v>0</v>
      </c>
      <c r="EL335" s="50">
        <v>0</v>
      </c>
      <c r="EM335" s="50">
        <v>0</v>
      </c>
      <c r="EN335" s="50">
        <v>0</v>
      </c>
      <c r="EO335" s="50">
        <v>0</v>
      </c>
      <c r="EP335" s="50">
        <v>0</v>
      </c>
      <c r="EQ335" s="50">
        <v>0</v>
      </c>
      <c r="ER335" s="50">
        <v>0</v>
      </c>
      <c r="ES335" s="50">
        <v>0</v>
      </c>
      <c r="ET335" s="50">
        <v>0</v>
      </c>
      <c r="EU335" s="50">
        <v>0</v>
      </c>
      <c r="EV335" s="50">
        <v>0</v>
      </c>
      <c r="EW335" s="50">
        <v>0</v>
      </c>
      <c r="EX335" s="50">
        <v>0</v>
      </c>
      <c r="EY335" s="50">
        <v>0</v>
      </c>
      <c r="EZ335" s="50">
        <v>0</v>
      </c>
      <c r="FA335" s="50">
        <v>0</v>
      </c>
      <c r="FB335" s="50">
        <v>0</v>
      </c>
      <c r="FC335" s="50">
        <v>0</v>
      </c>
      <c r="FD335" s="50">
        <v>0</v>
      </c>
      <c r="FE335" s="50">
        <v>0</v>
      </c>
      <c r="FF335" s="50">
        <v>0</v>
      </c>
      <c r="FG335" s="50">
        <v>0</v>
      </c>
      <c r="FH335" s="50">
        <v>0</v>
      </c>
      <c r="FI335" s="50">
        <v>0</v>
      </c>
      <c r="FJ335" s="50">
        <v>0</v>
      </c>
      <c r="FK335" s="50">
        <v>0</v>
      </c>
      <c r="FL335" s="50">
        <v>0</v>
      </c>
      <c r="FM335" s="50">
        <v>0</v>
      </c>
      <c r="FN335" s="50">
        <v>0</v>
      </c>
      <c r="FO335" s="50">
        <v>0</v>
      </c>
      <c r="FP335" s="50">
        <v>0</v>
      </c>
      <c r="FQ335" s="50">
        <v>0</v>
      </c>
      <c r="FR335" s="50">
        <v>0</v>
      </c>
      <c r="FS335" s="50">
        <v>0</v>
      </c>
      <c r="FT335" s="50">
        <v>0</v>
      </c>
      <c r="FU335" s="50">
        <v>0</v>
      </c>
      <c r="FV335" s="50">
        <v>0</v>
      </c>
      <c r="FW335" s="50">
        <v>0</v>
      </c>
      <c r="FX335" s="50">
        <v>0</v>
      </c>
      <c r="FY335" s="50">
        <v>0</v>
      </c>
      <c r="FZ335" s="50">
        <v>0</v>
      </c>
      <c r="GA335" s="50">
        <v>0</v>
      </c>
      <c r="GB335" s="50">
        <v>0</v>
      </c>
      <c r="GC335" s="50">
        <v>0</v>
      </c>
      <c r="GD335" s="50">
        <v>0</v>
      </c>
      <c r="GE335" s="50">
        <v>0</v>
      </c>
      <c r="GF335" s="50">
        <v>0</v>
      </c>
      <c r="GG335" s="50">
        <v>0</v>
      </c>
      <c r="GH335" s="50">
        <v>0</v>
      </c>
      <c r="GI335" s="50">
        <v>0</v>
      </c>
      <c r="GJ335" s="50">
        <v>0</v>
      </c>
      <c r="GK335" s="50">
        <v>0</v>
      </c>
      <c r="GL335" s="50">
        <v>0</v>
      </c>
      <c r="GM335" s="50">
        <v>0</v>
      </c>
      <c r="GN335" s="50">
        <v>0</v>
      </c>
      <c r="GO335" s="50">
        <v>0</v>
      </c>
      <c r="GP335" s="50">
        <v>0</v>
      </c>
      <c r="GQ335" s="50">
        <v>0</v>
      </c>
      <c r="GR335" s="50">
        <v>0</v>
      </c>
      <c r="GS335" s="50">
        <v>0</v>
      </c>
      <c r="GT335" s="50">
        <v>0</v>
      </c>
      <c r="GU335" s="50">
        <v>0</v>
      </c>
      <c r="GV335" s="50">
        <v>0</v>
      </c>
      <c r="GW335" s="50">
        <v>0</v>
      </c>
      <c r="GX335" s="50">
        <v>0</v>
      </c>
      <c r="GY335" s="50">
        <v>0</v>
      </c>
      <c r="GZ335" s="50">
        <v>0</v>
      </c>
      <c r="HA335" s="50">
        <v>0</v>
      </c>
      <c r="HB335" s="50">
        <v>0</v>
      </c>
      <c r="HC335" s="50">
        <v>0</v>
      </c>
      <c r="HD335" s="50">
        <v>0</v>
      </c>
      <c r="HE335" s="50">
        <v>0</v>
      </c>
      <c r="HF335" s="50">
        <v>0</v>
      </c>
      <c r="HG335" s="50">
        <v>0</v>
      </c>
      <c r="HH335" s="50">
        <v>0</v>
      </c>
      <c r="HI335" s="50">
        <v>0</v>
      </c>
      <c r="HJ335" s="50">
        <v>0</v>
      </c>
      <c r="HK335" s="50">
        <v>0</v>
      </c>
      <c r="HL335" s="50">
        <v>0</v>
      </c>
      <c r="HM335" s="50">
        <v>0</v>
      </c>
      <c r="HN335" s="50">
        <v>0</v>
      </c>
      <c r="HO335" s="50">
        <v>0</v>
      </c>
      <c r="HP335" s="50">
        <v>0</v>
      </c>
      <c r="HQ335" s="50">
        <v>0</v>
      </c>
      <c r="HR335" s="50">
        <v>0</v>
      </c>
      <c r="HS335" s="50">
        <v>0</v>
      </c>
      <c r="HT335" s="50">
        <v>0</v>
      </c>
      <c r="HU335" s="50">
        <v>0</v>
      </c>
      <c r="HV335" s="50">
        <v>0</v>
      </c>
      <c r="HW335" s="50">
        <v>0</v>
      </c>
      <c r="HX335" s="50">
        <v>0</v>
      </c>
      <c r="HY335" s="50">
        <v>0</v>
      </c>
      <c r="HZ335" s="50">
        <v>0</v>
      </c>
      <c r="IA335" s="50">
        <v>0</v>
      </c>
      <c r="IB335" s="50">
        <v>0</v>
      </c>
      <c r="IC335" s="50">
        <v>0</v>
      </c>
      <c r="ID335" s="50">
        <v>0</v>
      </c>
      <c r="IE335" s="50">
        <v>0</v>
      </c>
      <c r="IF335" s="50">
        <v>0</v>
      </c>
      <c r="IG335" s="50">
        <v>0</v>
      </c>
      <c r="IH335" s="50">
        <v>0</v>
      </c>
      <c r="II335" s="50">
        <v>0</v>
      </c>
      <c r="IJ335" s="50">
        <v>0</v>
      </c>
      <c r="IK335" s="50">
        <v>0</v>
      </c>
      <c r="IL335" s="50">
        <v>0</v>
      </c>
      <c r="IM335" s="50">
        <v>0</v>
      </c>
      <c r="IN335" s="50">
        <v>0</v>
      </c>
      <c r="IO335" s="50">
        <v>0</v>
      </c>
      <c r="IP335" s="50">
        <v>0</v>
      </c>
      <c r="IQ335" s="50">
        <v>0</v>
      </c>
      <c r="IV335" s="18"/>
    </row>
    <row r="336" spans="1:256" s="23" customFormat="1" ht="25.5" customHeight="1" x14ac:dyDescent="0.2">
      <c r="A336" s="30">
        <v>7200</v>
      </c>
      <c r="B336" s="31" t="s">
        <v>342</v>
      </c>
      <c r="C336" s="21">
        <f t="shared" si="67"/>
        <v>0</v>
      </c>
      <c r="D336" s="32">
        <f>SUM(D337:D345)</f>
        <v>0</v>
      </c>
      <c r="E336" s="32">
        <f t="shared" ref="E336:O336" si="72">SUM(E337:E345)</f>
        <v>0</v>
      </c>
      <c r="F336" s="32">
        <f t="shared" si="72"/>
        <v>0</v>
      </c>
      <c r="G336" s="32">
        <f t="shared" si="72"/>
        <v>0</v>
      </c>
      <c r="H336" s="32">
        <f t="shared" si="72"/>
        <v>0</v>
      </c>
      <c r="I336" s="32">
        <f t="shared" si="72"/>
        <v>0</v>
      </c>
      <c r="J336" s="32">
        <f t="shared" si="72"/>
        <v>0</v>
      </c>
      <c r="K336" s="32">
        <f t="shared" si="72"/>
        <v>0</v>
      </c>
      <c r="L336" s="32">
        <f t="shared" si="72"/>
        <v>0</v>
      </c>
      <c r="M336" s="32">
        <f t="shared" si="72"/>
        <v>0</v>
      </c>
      <c r="N336" s="32">
        <f t="shared" si="72"/>
        <v>0</v>
      </c>
      <c r="O336" s="33">
        <f t="shared" si="72"/>
        <v>0</v>
      </c>
      <c r="IV336" s="18"/>
    </row>
    <row r="337" spans="1:256" s="23" customFormat="1" ht="38.25" x14ac:dyDescent="0.2">
      <c r="A337" s="24">
        <v>721</v>
      </c>
      <c r="B337" s="28" t="s">
        <v>343</v>
      </c>
      <c r="C337" s="26">
        <f t="shared" si="67"/>
        <v>0</v>
      </c>
      <c r="D337" s="27">
        <v>0</v>
      </c>
      <c r="E337" s="27">
        <v>0</v>
      </c>
      <c r="F337" s="27">
        <v>0</v>
      </c>
      <c r="G337" s="27">
        <v>0</v>
      </c>
      <c r="H337" s="27">
        <v>0</v>
      </c>
      <c r="I337" s="27">
        <v>0</v>
      </c>
      <c r="J337" s="27">
        <v>0</v>
      </c>
      <c r="K337" s="27">
        <v>0</v>
      </c>
      <c r="L337" s="27">
        <v>0</v>
      </c>
      <c r="M337" s="27">
        <v>0</v>
      </c>
      <c r="N337" s="27">
        <v>0</v>
      </c>
      <c r="O337" s="29">
        <v>0</v>
      </c>
      <c r="IV337" s="18"/>
    </row>
    <row r="338" spans="1:256" s="23" customFormat="1" ht="39" customHeight="1" x14ac:dyDescent="0.2">
      <c r="A338" s="24">
        <v>722</v>
      </c>
      <c r="B338" s="28" t="s">
        <v>344</v>
      </c>
      <c r="C338" s="26">
        <f t="shared" si="67"/>
        <v>0</v>
      </c>
      <c r="D338" s="27">
        <v>0</v>
      </c>
      <c r="E338" s="27">
        <v>0</v>
      </c>
      <c r="F338" s="27">
        <v>0</v>
      </c>
      <c r="G338" s="27">
        <v>0</v>
      </c>
      <c r="H338" s="27">
        <v>0</v>
      </c>
      <c r="I338" s="27">
        <v>0</v>
      </c>
      <c r="J338" s="27">
        <v>0</v>
      </c>
      <c r="K338" s="27">
        <v>0</v>
      </c>
      <c r="L338" s="27">
        <v>0</v>
      </c>
      <c r="M338" s="27">
        <v>0</v>
      </c>
      <c r="N338" s="27">
        <v>0</v>
      </c>
      <c r="O338" s="29">
        <v>0</v>
      </c>
      <c r="IV338" s="18"/>
    </row>
    <row r="339" spans="1:256" s="23" customFormat="1" ht="38.25" x14ac:dyDescent="0.2">
      <c r="A339" s="24">
        <v>723</v>
      </c>
      <c r="B339" s="28" t="s">
        <v>345</v>
      </c>
      <c r="C339" s="26">
        <f t="shared" si="67"/>
        <v>0</v>
      </c>
      <c r="D339" s="27">
        <v>0</v>
      </c>
      <c r="E339" s="27">
        <v>0</v>
      </c>
      <c r="F339" s="27">
        <v>0</v>
      </c>
      <c r="G339" s="27">
        <v>0</v>
      </c>
      <c r="H339" s="27">
        <v>0</v>
      </c>
      <c r="I339" s="27">
        <v>0</v>
      </c>
      <c r="J339" s="27">
        <v>0</v>
      </c>
      <c r="K339" s="27">
        <v>0</v>
      </c>
      <c r="L339" s="27">
        <v>0</v>
      </c>
      <c r="M339" s="27">
        <v>0</v>
      </c>
      <c r="N339" s="27">
        <v>0</v>
      </c>
      <c r="O339" s="29">
        <v>0</v>
      </c>
      <c r="IV339" s="18"/>
    </row>
    <row r="340" spans="1:256" s="23" customFormat="1" ht="27" customHeight="1" x14ac:dyDescent="0.2">
      <c r="A340" s="24">
        <v>724</v>
      </c>
      <c r="B340" s="28" t="s">
        <v>346</v>
      </c>
      <c r="C340" s="26">
        <f t="shared" si="67"/>
        <v>0</v>
      </c>
      <c r="D340" s="27">
        <v>0</v>
      </c>
      <c r="E340" s="27">
        <v>0</v>
      </c>
      <c r="F340" s="27">
        <v>0</v>
      </c>
      <c r="G340" s="27">
        <v>0</v>
      </c>
      <c r="H340" s="27">
        <v>0</v>
      </c>
      <c r="I340" s="27">
        <v>0</v>
      </c>
      <c r="J340" s="27">
        <v>0</v>
      </c>
      <c r="K340" s="27">
        <v>0</v>
      </c>
      <c r="L340" s="27">
        <v>0</v>
      </c>
      <c r="M340" s="27">
        <v>0</v>
      </c>
      <c r="N340" s="27">
        <v>0</v>
      </c>
      <c r="O340" s="29">
        <v>0</v>
      </c>
      <c r="IV340" s="18"/>
    </row>
    <row r="341" spans="1:256" s="23" customFormat="1" ht="40.5" customHeight="1" x14ac:dyDescent="0.2">
      <c r="A341" s="24">
        <v>725</v>
      </c>
      <c r="B341" s="28" t="s">
        <v>347</v>
      </c>
      <c r="C341" s="26">
        <f t="shared" si="67"/>
        <v>0</v>
      </c>
      <c r="D341" s="27">
        <v>0</v>
      </c>
      <c r="E341" s="27">
        <v>0</v>
      </c>
      <c r="F341" s="27">
        <v>0</v>
      </c>
      <c r="G341" s="27">
        <v>0</v>
      </c>
      <c r="H341" s="27">
        <v>0</v>
      </c>
      <c r="I341" s="27">
        <v>0</v>
      </c>
      <c r="J341" s="27">
        <v>0</v>
      </c>
      <c r="K341" s="27">
        <v>0</v>
      </c>
      <c r="L341" s="27">
        <v>0</v>
      </c>
      <c r="M341" s="27">
        <v>0</v>
      </c>
      <c r="N341" s="27">
        <v>0</v>
      </c>
      <c r="O341" s="29">
        <v>0</v>
      </c>
      <c r="IV341" s="18"/>
    </row>
    <row r="342" spans="1:256" s="23" customFormat="1" ht="27" customHeight="1" x14ac:dyDescent="0.2">
      <c r="A342" s="24">
        <v>726</v>
      </c>
      <c r="B342" s="28" t="s">
        <v>348</v>
      </c>
      <c r="C342" s="26">
        <f t="shared" si="67"/>
        <v>0</v>
      </c>
      <c r="D342" s="27">
        <v>0</v>
      </c>
      <c r="E342" s="27">
        <v>0</v>
      </c>
      <c r="F342" s="27">
        <v>0</v>
      </c>
      <c r="G342" s="27">
        <v>0</v>
      </c>
      <c r="H342" s="27">
        <v>0</v>
      </c>
      <c r="I342" s="27">
        <v>0</v>
      </c>
      <c r="J342" s="27">
        <v>0</v>
      </c>
      <c r="K342" s="27">
        <v>0</v>
      </c>
      <c r="L342" s="27">
        <v>0</v>
      </c>
      <c r="M342" s="27">
        <v>0</v>
      </c>
      <c r="N342" s="27">
        <v>0</v>
      </c>
      <c r="O342" s="29">
        <v>0</v>
      </c>
      <c r="IV342" s="18"/>
    </row>
    <row r="343" spans="1:256" s="23" customFormat="1" ht="37.5" customHeight="1" x14ac:dyDescent="0.2">
      <c r="A343" s="24">
        <v>727</v>
      </c>
      <c r="B343" s="28" t="s">
        <v>349</v>
      </c>
      <c r="C343" s="26">
        <f t="shared" si="67"/>
        <v>0</v>
      </c>
      <c r="D343" s="27">
        <v>0</v>
      </c>
      <c r="E343" s="27">
        <v>0</v>
      </c>
      <c r="F343" s="27">
        <v>0</v>
      </c>
      <c r="G343" s="27">
        <v>0</v>
      </c>
      <c r="H343" s="27">
        <v>0</v>
      </c>
      <c r="I343" s="27">
        <v>0</v>
      </c>
      <c r="J343" s="27">
        <v>0</v>
      </c>
      <c r="K343" s="27">
        <v>0</v>
      </c>
      <c r="L343" s="27">
        <v>0</v>
      </c>
      <c r="M343" s="27">
        <v>0</v>
      </c>
      <c r="N343" s="27">
        <v>0</v>
      </c>
      <c r="O343" s="29">
        <v>0</v>
      </c>
      <c r="IV343" s="18"/>
    </row>
    <row r="344" spans="1:256" s="23" customFormat="1" ht="37.5" customHeight="1" x14ac:dyDescent="0.2">
      <c r="A344" s="24">
        <v>728</v>
      </c>
      <c r="B344" s="28" t="s">
        <v>350</v>
      </c>
      <c r="C344" s="26">
        <f t="shared" si="67"/>
        <v>0</v>
      </c>
      <c r="D344" s="27">
        <v>0</v>
      </c>
      <c r="E344" s="27">
        <v>0</v>
      </c>
      <c r="F344" s="27">
        <v>0</v>
      </c>
      <c r="G344" s="27">
        <v>0</v>
      </c>
      <c r="H344" s="27">
        <v>0</v>
      </c>
      <c r="I344" s="27">
        <v>0</v>
      </c>
      <c r="J344" s="27">
        <v>0</v>
      </c>
      <c r="K344" s="27">
        <v>0</v>
      </c>
      <c r="L344" s="27">
        <v>0</v>
      </c>
      <c r="M344" s="27">
        <v>0</v>
      </c>
      <c r="N344" s="27">
        <v>0</v>
      </c>
      <c r="O344" s="29">
        <v>0</v>
      </c>
      <c r="IV344" s="18"/>
    </row>
    <row r="345" spans="1:256" s="23" customFormat="1" ht="36" customHeight="1" x14ac:dyDescent="0.2">
      <c r="A345" s="24">
        <v>729</v>
      </c>
      <c r="B345" s="28" t="s">
        <v>351</v>
      </c>
      <c r="C345" s="26">
        <f t="shared" si="67"/>
        <v>0</v>
      </c>
      <c r="D345" s="27">
        <v>0</v>
      </c>
      <c r="E345" s="27">
        <v>0</v>
      </c>
      <c r="F345" s="27">
        <v>0</v>
      </c>
      <c r="G345" s="27">
        <v>0</v>
      </c>
      <c r="H345" s="27">
        <v>0</v>
      </c>
      <c r="I345" s="27">
        <v>0</v>
      </c>
      <c r="J345" s="27">
        <v>0</v>
      </c>
      <c r="K345" s="27">
        <v>0</v>
      </c>
      <c r="L345" s="27">
        <v>0</v>
      </c>
      <c r="M345" s="27">
        <v>0</v>
      </c>
      <c r="N345" s="27">
        <v>0</v>
      </c>
      <c r="O345" s="29">
        <v>0</v>
      </c>
      <c r="IV345" s="18"/>
    </row>
    <row r="346" spans="1:256" s="23" customFormat="1" ht="25.5" customHeight="1" x14ac:dyDescent="0.2">
      <c r="A346" s="30">
        <v>7300</v>
      </c>
      <c r="B346" s="31" t="s">
        <v>352</v>
      </c>
      <c r="C346" s="21">
        <f t="shared" si="67"/>
        <v>0</v>
      </c>
      <c r="D346" s="32">
        <f>SUM(D347:D352)</f>
        <v>0</v>
      </c>
      <c r="E346" s="32">
        <f t="shared" ref="E346:O346" si="73">SUM(E347:E352)</f>
        <v>0</v>
      </c>
      <c r="F346" s="32">
        <f t="shared" si="73"/>
        <v>0</v>
      </c>
      <c r="G346" s="32">
        <f t="shared" si="73"/>
        <v>0</v>
      </c>
      <c r="H346" s="32">
        <f t="shared" si="73"/>
        <v>0</v>
      </c>
      <c r="I346" s="32">
        <f t="shared" si="73"/>
        <v>0</v>
      </c>
      <c r="J346" s="32">
        <f t="shared" si="73"/>
        <v>0</v>
      </c>
      <c r="K346" s="32">
        <f t="shared" si="73"/>
        <v>0</v>
      </c>
      <c r="L346" s="32">
        <f t="shared" si="73"/>
        <v>0</v>
      </c>
      <c r="M346" s="32">
        <f t="shared" si="73"/>
        <v>0</v>
      </c>
      <c r="N346" s="32">
        <f t="shared" si="73"/>
        <v>0</v>
      </c>
      <c r="O346" s="33">
        <f t="shared" si="73"/>
        <v>0</v>
      </c>
      <c r="IV346" s="18"/>
    </row>
    <row r="347" spans="1:256" s="23" customFormat="1" ht="25.5" customHeight="1" x14ac:dyDescent="0.2">
      <c r="A347" s="24">
        <v>731</v>
      </c>
      <c r="B347" s="28" t="s">
        <v>353</v>
      </c>
      <c r="C347" s="26">
        <f t="shared" si="67"/>
        <v>0</v>
      </c>
      <c r="D347" s="27">
        <v>0</v>
      </c>
      <c r="E347" s="27">
        <v>0</v>
      </c>
      <c r="F347" s="27">
        <v>0</v>
      </c>
      <c r="G347" s="27">
        <v>0</v>
      </c>
      <c r="H347" s="27">
        <v>0</v>
      </c>
      <c r="I347" s="27">
        <v>0</v>
      </c>
      <c r="J347" s="27">
        <v>0</v>
      </c>
      <c r="K347" s="27">
        <v>0</v>
      </c>
      <c r="L347" s="27">
        <v>0</v>
      </c>
      <c r="M347" s="27">
        <v>0</v>
      </c>
      <c r="N347" s="27">
        <v>0</v>
      </c>
      <c r="O347" s="29">
        <v>0</v>
      </c>
      <c r="IV347" s="18"/>
    </row>
    <row r="348" spans="1:256" s="23" customFormat="1" ht="25.5" x14ac:dyDescent="0.2">
      <c r="A348" s="24">
        <v>732</v>
      </c>
      <c r="B348" s="28" t="s">
        <v>354</v>
      </c>
      <c r="C348" s="26">
        <f t="shared" si="67"/>
        <v>0</v>
      </c>
      <c r="D348" s="27">
        <v>0</v>
      </c>
      <c r="E348" s="27">
        <v>0</v>
      </c>
      <c r="F348" s="27">
        <v>0</v>
      </c>
      <c r="G348" s="27">
        <v>0</v>
      </c>
      <c r="H348" s="27">
        <v>0</v>
      </c>
      <c r="I348" s="27">
        <v>0</v>
      </c>
      <c r="J348" s="27">
        <v>0</v>
      </c>
      <c r="K348" s="27">
        <v>0</v>
      </c>
      <c r="L348" s="27">
        <v>0</v>
      </c>
      <c r="M348" s="27">
        <v>0</v>
      </c>
      <c r="N348" s="27">
        <v>0</v>
      </c>
      <c r="O348" s="29">
        <v>0</v>
      </c>
      <c r="IV348" s="18"/>
    </row>
    <row r="349" spans="1:256" s="23" customFormat="1" ht="25.5" x14ac:dyDescent="0.2">
      <c r="A349" s="24">
        <v>733</v>
      </c>
      <c r="B349" s="28" t="s">
        <v>355</v>
      </c>
      <c r="C349" s="26">
        <f t="shared" si="67"/>
        <v>0</v>
      </c>
      <c r="D349" s="27">
        <v>0</v>
      </c>
      <c r="E349" s="27">
        <v>0</v>
      </c>
      <c r="F349" s="27">
        <v>0</v>
      </c>
      <c r="G349" s="27">
        <v>0</v>
      </c>
      <c r="H349" s="27">
        <v>0</v>
      </c>
      <c r="I349" s="27">
        <v>0</v>
      </c>
      <c r="J349" s="27">
        <v>0</v>
      </c>
      <c r="K349" s="27">
        <v>0</v>
      </c>
      <c r="L349" s="27">
        <v>0</v>
      </c>
      <c r="M349" s="27">
        <v>0</v>
      </c>
      <c r="N349" s="27">
        <v>0</v>
      </c>
      <c r="O349" s="29">
        <v>0</v>
      </c>
      <c r="IV349" s="18"/>
    </row>
    <row r="350" spans="1:256" s="23" customFormat="1" ht="25.5" x14ac:dyDescent="0.2">
      <c r="A350" s="24">
        <v>734</v>
      </c>
      <c r="B350" s="28" t="s">
        <v>356</v>
      </c>
      <c r="C350" s="26">
        <f t="shared" si="67"/>
        <v>0</v>
      </c>
      <c r="D350" s="27">
        <v>0</v>
      </c>
      <c r="E350" s="27">
        <v>0</v>
      </c>
      <c r="F350" s="27">
        <v>0</v>
      </c>
      <c r="G350" s="27">
        <v>0</v>
      </c>
      <c r="H350" s="27">
        <v>0</v>
      </c>
      <c r="I350" s="27">
        <v>0</v>
      </c>
      <c r="J350" s="27">
        <v>0</v>
      </c>
      <c r="K350" s="27">
        <v>0</v>
      </c>
      <c r="L350" s="27">
        <v>0</v>
      </c>
      <c r="M350" s="27">
        <v>0</v>
      </c>
      <c r="N350" s="27">
        <v>0</v>
      </c>
      <c r="O350" s="29">
        <v>0</v>
      </c>
      <c r="IV350" s="18"/>
    </row>
    <row r="351" spans="1:256" s="23" customFormat="1" ht="25.5" x14ac:dyDescent="0.2">
      <c r="A351" s="24">
        <v>735</v>
      </c>
      <c r="B351" s="28" t="s">
        <v>357</v>
      </c>
      <c r="C351" s="26">
        <f t="shared" si="67"/>
        <v>0</v>
      </c>
      <c r="D351" s="27">
        <v>0</v>
      </c>
      <c r="E351" s="27">
        <v>0</v>
      </c>
      <c r="F351" s="27">
        <v>0</v>
      </c>
      <c r="G351" s="27">
        <v>0</v>
      </c>
      <c r="H351" s="27">
        <v>0</v>
      </c>
      <c r="I351" s="27">
        <v>0</v>
      </c>
      <c r="J351" s="27">
        <v>0</v>
      </c>
      <c r="K351" s="27">
        <v>0</v>
      </c>
      <c r="L351" s="27">
        <v>0</v>
      </c>
      <c r="M351" s="27">
        <v>0</v>
      </c>
      <c r="N351" s="27">
        <v>0</v>
      </c>
      <c r="O351" s="29">
        <v>0</v>
      </c>
      <c r="IV351" s="18"/>
    </row>
    <row r="352" spans="1:256" s="23" customFormat="1" ht="25.5" customHeight="1" x14ac:dyDescent="0.2">
      <c r="A352" s="24">
        <v>739</v>
      </c>
      <c r="B352" s="28" t="s">
        <v>358</v>
      </c>
      <c r="C352" s="26">
        <f t="shared" si="67"/>
        <v>0</v>
      </c>
      <c r="D352" s="27">
        <v>0</v>
      </c>
      <c r="E352" s="27">
        <v>0</v>
      </c>
      <c r="F352" s="27">
        <v>0</v>
      </c>
      <c r="G352" s="27">
        <v>0</v>
      </c>
      <c r="H352" s="27">
        <v>0</v>
      </c>
      <c r="I352" s="27">
        <v>0</v>
      </c>
      <c r="J352" s="27">
        <v>0</v>
      </c>
      <c r="K352" s="27">
        <v>0</v>
      </c>
      <c r="L352" s="27">
        <v>0</v>
      </c>
      <c r="M352" s="27">
        <v>0</v>
      </c>
      <c r="N352" s="27">
        <v>0</v>
      </c>
      <c r="O352" s="29">
        <v>0</v>
      </c>
      <c r="IV352" s="18"/>
    </row>
    <row r="353" spans="1:256" s="23" customFormat="1" ht="25.5" customHeight="1" x14ac:dyDescent="0.2">
      <c r="A353" s="62">
        <v>7400</v>
      </c>
      <c r="B353" s="63" t="s">
        <v>359</v>
      </c>
      <c r="C353" s="21">
        <f t="shared" si="67"/>
        <v>0</v>
      </c>
      <c r="D353" s="32">
        <f>SUM(D354:D362)</f>
        <v>0</v>
      </c>
      <c r="E353" s="32">
        <f t="shared" ref="E353:O353" si="74">SUM(E354:E362)</f>
        <v>0</v>
      </c>
      <c r="F353" s="32">
        <f t="shared" si="74"/>
        <v>0</v>
      </c>
      <c r="G353" s="32">
        <f t="shared" si="74"/>
        <v>0</v>
      </c>
      <c r="H353" s="32">
        <f t="shared" si="74"/>
        <v>0</v>
      </c>
      <c r="I353" s="32">
        <f t="shared" si="74"/>
        <v>0</v>
      </c>
      <c r="J353" s="32">
        <f t="shared" si="74"/>
        <v>0</v>
      </c>
      <c r="K353" s="32">
        <f t="shared" si="74"/>
        <v>0</v>
      </c>
      <c r="L353" s="32">
        <f t="shared" si="74"/>
        <v>0</v>
      </c>
      <c r="M353" s="32">
        <f t="shared" si="74"/>
        <v>0</v>
      </c>
      <c r="N353" s="32">
        <f t="shared" si="74"/>
        <v>0</v>
      </c>
      <c r="O353" s="33">
        <f t="shared" si="74"/>
        <v>0</v>
      </c>
      <c r="IV353" s="18"/>
    </row>
    <row r="354" spans="1:256" s="23" customFormat="1" ht="41.25" customHeight="1" x14ac:dyDescent="0.2">
      <c r="A354" s="24">
        <v>741</v>
      </c>
      <c r="B354" s="28" t="s">
        <v>360</v>
      </c>
      <c r="C354" s="26">
        <f t="shared" si="67"/>
        <v>0</v>
      </c>
      <c r="D354" s="36">
        <v>0</v>
      </c>
      <c r="E354" s="36">
        <v>0</v>
      </c>
      <c r="F354" s="36">
        <v>0</v>
      </c>
      <c r="G354" s="36">
        <v>0</v>
      </c>
      <c r="H354" s="36">
        <v>0</v>
      </c>
      <c r="I354" s="36">
        <v>0</v>
      </c>
      <c r="J354" s="36">
        <v>0</v>
      </c>
      <c r="K354" s="36">
        <v>0</v>
      </c>
      <c r="L354" s="36">
        <v>0</v>
      </c>
      <c r="M354" s="36">
        <v>0</v>
      </c>
      <c r="N354" s="36">
        <v>0</v>
      </c>
      <c r="O354" s="37">
        <v>0</v>
      </c>
      <c r="IV354" s="18"/>
    </row>
    <row r="355" spans="1:256" s="23" customFormat="1" ht="43.5" customHeight="1" x14ac:dyDescent="0.2">
      <c r="A355" s="24">
        <v>742</v>
      </c>
      <c r="B355" s="28" t="s">
        <v>361</v>
      </c>
      <c r="C355" s="26">
        <f t="shared" si="67"/>
        <v>0</v>
      </c>
      <c r="D355" s="36">
        <v>0</v>
      </c>
      <c r="E355" s="36">
        <v>0</v>
      </c>
      <c r="F355" s="36">
        <v>0</v>
      </c>
      <c r="G355" s="36">
        <v>0</v>
      </c>
      <c r="H355" s="36">
        <v>0</v>
      </c>
      <c r="I355" s="36">
        <v>0</v>
      </c>
      <c r="J355" s="36">
        <v>0</v>
      </c>
      <c r="K355" s="36">
        <v>0</v>
      </c>
      <c r="L355" s="36">
        <v>0</v>
      </c>
      <c r="M355" s="36">
        <v>0</v>
      </c>
      <c r="N355" s="36">
        <v>0</v>
      </c>
      <c r="O355" s="37">
        <v>0</v>
      </c>
      <c r="IV355" s="18"/>
    </row>
    <row r="356" spans="1:256" s="23" customFormat="1" ht="25.5" x14ac:dyDescent="0.2">
      <c r="A356" s="24">
        <v>743</v>
      </c>
      <c r="B356" s="28" t="s">
        <v>362</v>
      </c>
      <c r="C356" s="26">
        <f t="shared" si="67"/>
        <v>0</v>
      </c>
      <c r="D356" s="36">
        <v>0</v>
      </c>
      <c r="E356" s="36">
        <v>0</v>
      </c>
      <c r="F356" s="36">
        <v>0</v>
      </c>
      <c r="G356" s="36">
        <v>0</v>
      </c>
      <c r="H356" s="36">
        <v>0</v>
      </c>
      <c r="I356" s="36">
        <v>0</v>
      </c>
      <c r="J356" s="36">
        <v>0</v>
      </c>
      <c r="K356" s="36">
        <v>0</v>
      </c>
      <c r="L356" s="36">
        <v>0</v>
      </c>
      <c r="M356" s="36">
        <v>0</v>
      </c>
      <c r="N356" s="36">
        <v>0</v>
      </c>
      <c r="O356" s="37">
        <v>0</v>
      </c>
      <c r="IV356" s="18"/>
    </row>
    <row r="357" spans="1:256" s="23" customFormat="1" ht="42.75" customHeight="1" x14ac:dyDescent="0.2">
      <c r="A357" s="24">
        <v>744</v>
      </c>
      <c r="B357" s="28" t="s">
        <v>363</v>
      </c>
      <c r="C357" s="26">
        <f t="shared" si="67"/>
        <v>0</v>
      </c>
      <c r="D357" s="36">
        <v>0</v>
      </c>
      <c r="E357" s="36">
        <v>0</v>
      </c>
      <c r="F357" s="36">
        <v>0</v>
      </c>
      <c r="G357" s="36">
        <v>0</v>
      </c>
      <c r="H357" s="36">
        <v>0</v>
      </c>
      <c r="I357" s="36">
        <v>0</v>
      </c>
      <c r="J357" s="36">
        <v>0</v>
      </c>
      <c r="K357" s="36">
        <v>0</v>
      </c>
      <c r="L357" s="36">
        <v>0</v>
      </c>
      <c r="M357" s="36">
        <v>0</v>
      </c>
      <c r="N357" s="36">
        <v>0</v>
      </c>
      <c r="O357" s="37">
        <v>0</v>
      </c>
      <c r="IV357" s="18"/>
    </row>
    <row r="358" spans="1:256" s="23" customFormat="1" ht="27.75" customHeight="1" x14ac:dyDescent="0.2">
      <c r="A358" s="24">
        <v>745</v>
      </c>
      <c r="B358" s="28" t="s">
        <v>364</v>
      </c>
      <c r="C358" s="26">
        <f t="shared" si="67"/>
        <v>0</v>
      </c>
      <c r="D358" s="36">
        <v>0</v>
      </c>
      <c r="E358" s="36">
        <v>0</v>
      </c>
      <c r="F358" s="36">
        <v>0</v>
      </c>
      <c r="G358" s="36">
        <v>0</v>
      </c>
      <c r="H358" s="36">
        <v>0</v>
      </c>
      <c r="I358" s="36">
        <v>0</v>
      </c>
      <c r="J358" s="36">
        <v>0</v>
      </c>
      <c r="K358" s="36">
        <v>0</v>
      </c>
      <c r="L358" s="36">
        <v>0</v>
      </c>
      <c r="M358" s="36">
        <v>0</v>
      </c>
      <c r="N358" s="36">
        <v>0</v>
      </c>
      <c r="O358" s="37">
        <v>0</v>
      </c>
      <c r="IV358" s="18"/>
    </row>
    <row r="359" spans="1:256" s="23" customFormat="1" ht="28.5" customHeight="1" x14ac:dyDescent="0.2">
      <c r="A359" s="24">
        <v>746</v>
      </c>
      <c r="B359" s="28" t="s">
        <v>365</v>
      </c>
      <c r="C359" s="26">
        <f t="shared" si="67"/>
        <v>0</v>
      </c>
      <c r="D359" s="36">
        <v>0</v>
      </c>
      <c r="E359" s="36">
        <v>0</v>
      </c>
      <c r="F359" s="36">
        <v>0</v>
      </c>
      <c r="G359" s="36">
        <v>0</v>
      </c>
      <c r="H359" s="36">
        <v>0</v>
      </c>
      <c r="I359" s="36">
        <v>0</v>
      </c>
      <c r="J359" s="36">
        <v>0</v>
      </c>
      <c r="K359" s="36">
        <v>0</v>
      </c>
      <c r="L359" s="36">
        <v>0</v>
      </c>
      <c r="M359" s="36">
        <v>0</v>
      </c>
      <c r="N359" s="36">
        <v>0</v>
      </c>
      <c r="O359" s="37">
        <v>0</v>
      </c>
      <c r="IV359" s="18"/>
    </row>
    <row r="360" spans="1:256" s="23" customFormat="1" ht="26.25" customHeight="1" x14ac:dyDescent="0.2">
      <c r="A360" s="24">
        <v>747</v>
      </c>
      <c r="B360" s="28" t="s">
        <v>366</v>
      </c>
      <c r="C360" s="26">
        <f t="shared" si="67"/>
        <v>0</v>
      </c>
      <c r="D360" s="36">
        <v>0</v>
      </c>
      <c r="E360" s="36">
        <v>0</v>
      </c>
      <c r="F360" s="36">
        <v>0</v>
      </c>
      <c r="G360" s="36">
        <v>0</v>
      </c>
      <c r="H360" s="36">
        <v>0</v>
      </c>
      <c r="I360" s="36">
        <v>0</v>
      </c>
      <c r="J360" s="36">
        <v>0</v>
      </c>
      <c r="K360" s="36">
        <v>0</v>
      </c>
      <c r="L360" s="36">
        <v>0</v>
      </c>
      <c r="M360" s="36">
        <v>0</v>
      </c>
      <c r="N360" s="36">
        <v>0</v>
      </c>
      <c r="O360" s="37">
        <v>0</v>
      </c>
      <c r="IV360" s="18"/>
    </row>
    <row r="361" spans="1:256" s="23" customFormat="1" ht="30" customHeight="1" x14ac:dyDescent="0.2">
      <c r="A361" s="24">
        <v>748</v>
      </c>
      <c r="B361" s="28" t="s">
        <v>367</v>
      </c>
      <c r="C361" s="26">
        <f t="shared" si="67"/>
        <v>0</v>
      </c>
      <c r="D361" s="36">
        <v>0</v>
      </c>
      <c r="E361" s="36">
        <v>0</v>
      </c>
      <c r="F361" s="36">
        <v>0</v>
      </c>
      <c r="G361" s="36">
        <v>0</v>
      </c>
      <c r="H361" s="36">
        <v>0</v>
      </c>
      <c r="I361" s="36">
        <v>0</v>
      </c>
      <c r="J361" s="36">
        <v>0</v>
      </c>
      <c r="K361" s="36">
        <v>0</v>
      </c>
      <c r="L361" s="36">
        <v>0</v>
      </c>
      <c r="M361" s="36">
        <v>0</v>
      </c>
      <c r="N361" s="36">
        <v>0</v>
      </c>
      <c r="O361" s="37">
        <v>0</v>
      </c>
      <c r="IV361" s="18"/>
    </row>
    <row r="362" spans="1:256" s="23" customFormat="1" ht="27.75" customHeight="1" x14ac:dyDescent="0.2">
      <c r="A362" s="24">
        <v>749</v>
      </c>
      <c r="B362" s="28" t="s">
        <v>368</v>
      </c>
      <c r="C362" s="26">
        <f t="shared" si="67"/>
        <v>0</v>
      </c>
      <c r="D362" s="36">
        <v>0</v>
      </c>
      <c r="E362" s="36">
        <v>0</v>
      </c>
      <c r="F362" s="36">
        <v>0</v>
      </c>
      <c r="G362" s="36">
        <v>0</v>
      </c>
      <c r="H362" s="36">
        <v>0</v>
      </c>
      <c r="I362" s="36">
        <v>0</v>
      </c>
      <c r="J362" s="36">
        <v>0</v>
      </c>
      <c r="K362" s="36">
        <v>0</v>
      </c>
      <c r="L362" s="36">
        <v>0</v>
      </c>
      <c r="M362" s="36">
        <v>0</v>
      </c>
      <c r="N362" s="36">
        <v>0</v>
      </c>
      <c r="O362" s="37">
        <v>0</v>
      </c>
      <c r="IV362" s="18"/>
    </row>
    <row r="363" spans="1:256" s="23" customFormat="1" ht="30" x14ac:dyDescent="0.2">
      <c r="A363" s="30">
        <v>7500</v>
      </c>
      <c r="B363" s="31" t="s">
        <v>369</v>
      </c>
      <c r="C363" s="21">
        <f t="shared" si="67"/>
        <v>0</v>
      </c>
      <c r="D363" s="32">
        <f>SUM(D364:D372)</f>
        <v>0</v>
      </c>
      <c r="E363" s="32">
        <f t="shared" ref="E363:O363" si="75">SUM(E364:E372)</f>
        <v>0</v>
      </c>
      <c r="F363" s="32">
        <f t="shared" si="75"/>
        <v>0</v>
      </c>
      <c r="G363" s="32">
        <f t="shared" si="75"/>
        <v>0</v>
      </c>
      <c r="H363" s="32">
        <f t="shared" si="75"/>
        <v>0</v>
      </c>
      <c r="I363" s="32">
        <f t="shared" si="75"/>
        <v>0</v>
      </c>
      <c r="J363" s="32">
        <f t="shared" si="75"/>
        <v>0</v>
      </c>
      <c r="K363" s="32">
        <f t="shared" si="75"/>
        <v>0</v>
      </c>
      <c r="L363" s="32">
        <f t="shared" si="75"/>
        <v>0</v>
      </c>
      <c r="M363" s="32">
        <f t="shared" si="75"/>
        <v>0</v>
      </c>
      <c r="N363" s="32">
        <f t="shared" si="75"/>
        <v>0</v>
      </c>
      <c r="O363" s="33">
        <f t="shared" si="75"/>
        <v>0</v>
      </c>
      <c r="IV363" s="18"/>
    </row>
    <row r="364" spans="1:256" s="23" customFormat="1" ht="25.5" customHeight="1" x14ac:dyDescent="0.2">
      <c r="A364" s="24">
        <v>751</v>
      </c>
      <c r="B364" s="28" t="s">
        <v>370</v>
      </c>
      <c r="C364" s="26">
        <f t="shared" si="67"/>
        <v>0</v>
      </c>
      <c r="D364" s="36">
        <v>0</v>
      </c>
      <c r="E364" s="36">
        <v>0</v>
      </c>
      <c r="F364" s="36">
        <v>0</v>
      </c>
      <c r="G364" s="36">
        <v>0</v>
      </c>
      <c r="H364" s="36">
        <v>0</v>
      </c>
      <c r="I364" s="36">
        <v>0</v>
      </c>
      <c r="J364" s="36">
        <v>0</v>
      </c>
      <c r="K364" s="36">
        <v>0</v>
      </c>
      <c r="L364" s="36">
        <v>0</v>
      </c>
      <c r="M364" s="36">
        <v>0</v>
      </c>
      <c r="N364" s="36">
        <v>0</v>
      </c>
      <c r="O364" s="37">
        <v>0</v>
      </c>
      <c r="IV364" s="18"/>
    </row>
    <row r="365" spans="1:256" s="23" customFormat="1" ht="25.5" customHeight="1" x14ac:dyDescent="0.2">
      <c r="A365" s="24">
        <v>752</v>
      </c>
      <c r="B365" s="28" t="s">
        <v>371</v>
      </c>
      <c r="C365" s="26">
        <f t="shared" si="67"/>
        <v>0</v>
      </c>
      <c r="D365" s="36">
        <v>0</v>
      </c>
      <c r="E365" s="36">
        <v>0</v>
      </c>
      <c r="F365" s="36">
        <v>0</v>
      </c>
      <c r="G365" s="36">
        <v>0</v>
      </c>
      <c r="H365" s="36">
        <v>0</v>
      </c>
      <c r="I365" s="36">
        <v>0</v>
      </c>
      <c r="J365" s="36">
        <v>0</v>
      </c>
      <c r="K365" s="36">
        <v>0</v>
      </c>
      <c r="L365" s="36">
        <v>0</v>
      </c>
      <c r="M365" s="36">
        <v>0</v>
      </c>
      <c r="N365" s="36">
        <v>0</v>
      </c>
      <c r="O365" s="37">
        <v>0</v>
      </c>
      <c r="IV365" s="18"/>
    </row>
    <row r="366" spans="1:256" s="23" customFormat="1" ht="25.5" customHeight="1" x14ac:dyDescent="0.2">
      <c r="A366" s="24">
        <v>753</v>
      </c>
      <c r="B366" s="28" t="s">
        <v>372</v>
      </c>
      <c r="C366" s="26">
        <f t="shared" si="67"/>
        <v>0</v>
      </c>
      <c r="D366" s="36">
        <v>0</v>
      </c>
      <c r="E366" s="36">
        <v>0</v>
      </c>
      <c r="F366" s="36">
        <v>0</v>
      </c>
      <c r="G366" s="36">
        <v>0</v>
      </c>
      <c r="H366" s="36">
        <v>0</v>
      </c>
      <c r="I366" s="36">
        <v>0</v>
      </c>
      <c r="J366" s="36">
        <v>0</v>
      </c>
      <c r="K366" s="36">
        <v>0</v>
      </c>
      <c r="L366" s="36">
        <v>0</v>
      </c>
      <c r="M366" s="36">
        <v>0</v>
      </c>
      <c r="N366" s="36">
        <v>0</v>
      </c>
      <c r="O366" s="37">
        <v>0</v>
      </c>
      <c r="IV366" s="18"/>
    </row>
    <row r="367" spans="1:256" s="23" customFormat="1" ht="25.5" x14ac:dyDescent="0.2">
      <c r="A367" s="24">
        <v>754</v>
      </c>
      <c r="B367" s="28" t="s">
        <v>373</v>
      </c>
      <c r="C367" s="26">
        <f t="shared" si="67"/>
        <v>0</v>
      </c>
      <c r="D367" s="36">
        <v>0</v>
      </c>
      <c r="E367" s="36">
        <v>0</v>
      </c>
      <c r="F367" s="36">
        <v>0</v>
      </c>
      <c r="G367" s="36">
        <v>0</v>
      </c>
      <c r="H367" s="36">
        <v>0</v>
      </c>
      <c r="I367" s="36">
        <v>0</v>
      </c>
      <c r="J367" s="36">
        <v>0</v>
      </c>
      <c r="K367" s="36">
        <v>0</v>
      </c>
      <c r="L367" s="36">
        <v>0</v>
      </c>
      <c r="M367" s="36">
        <v>0</v>
      </c>
      <c r="N367" s="36">
        <v>0</v>
      </c>
      <c r="O367" s="37">
        <v>0</v>
      </c>
      <c r="IV367" s="18"/>
    </row>
    <row r="368" spans="1:256" s="23" customFormat="1" ht="25.5" x14ac:dyDescent="0.2">
      <c r="A368" s="24">
        <v>755</v>
      </c>
      <c r="B368" s="28" t="s">
        <v>374</v>
      </c>
      <c r="C368" s="26">
        <f t="shared" si="67"/>
        <v>0</v>
      </c>
      <c r="D368" s="36">
        <v>0</v>
      </c>
      <c r="E368" s="36">
        <v>0</v>
      </c>
      <c r="F368" s="36">
        <v>0</v>
      </c>
      <c r="G368" s="36">
        <v>0</v>
      </c>
      <c r="H368" s="36">
        <v>0</v>
      </c>
      <c r="I368" s="36">
        <v>0</v>
      </c>
      <c r="J368" s="36">
        <v>0</v>
      </c>
      <c r="K368" s="36">
        <v>0</v>
      </c>
      <c r="L368" s="36">
        <v>0</v>
      </c>
      <c r="M368" s="36">
        <v>0</v>
      </c>
      <c r="N368" s="36">
        <v>0</v>
      </c>
      <c r="O368" s="37">
        <v>0</v>
      </c>
      <c r="IV368" s="18"/>
    </row>
    <row r="369" spans="1:256" s="23" customFormat="1" ht="25.5" customHeight="1" x14ac:dyDescent="0.2">
      <c r="A369" s="24">
        <v>756</v>
      </c>
      <c r="B369" s="28" t="s">
        <v>375</v>
      </c>
      <c r="C369" s="26">
        <f t="shared" si="67"/>
        <v>0</v>
      </c>
      <c r="D369" s="36">
        <v>0</v>
      </c>
      <c r="E369" s="36">
        <v>0</v>
      </c>
      <c r="F369" s="36">
        <v>0</v>
      </c>
      <c r="G369" s="36">
        <v>0</v>
      </c>
      <c r="H369" s="36">
        <v>0</v>
      </c>
      <c r="I369" s="36">
        <v>0</v>
      </c>
      <c r="J369" s="36">
        <v>0</v>
      </c>
      <c r="K369" s="36">
        <v>0</v>
      </c>
      <c r="L369" s="36">
        <v>0</v>
      </c>
      <c r="M369" s="36">
        <v>0</v>
      </c>
      <c r="N369" s="36">
        <v>0</v>
      </c>
      <c r="O369" s="37">
        <v>0</v>
      </c>
      <c r="IV369" s="18"/>
    </row>
    <row r="370" spans="1:256" s="23" customFormat="1" ht="25.5" customHeight="1" x14ac:dyDescent="0.2">
      <c r="A370" s="24">
        <v>757</v>
      </c>
      <c r="B370" s="28" t="s">
        <v>376</v>
      </c>
      <c r="C370" s="26">
        <f t="shared" si="67"/>
        <v>0</v>
      </c>
      <c r="D370" s="36">
        <v>0</v>
      </c>
      <c r="E370" s="36">
        <v>0</v>
      </c>
      <c r="F370" s="36">
        <v>0</v>
      </c>
      <c r="G370" s="36">
        <v>0</v>
      </c>
      <c r="H370" s="36">
        <v>0</v>
      </c>
      <c r="I370" s="36">
        <v>0</v>
      </c>
      <c r="J370" s="36">
        <v>0</v>
      </c>
      <c r="K370" s="36">
        <v>0</v>
      </c>
      <c r="L370" s="36">
        <v>0</v>
      </c>
      <c r="M370" s="36">
        <v>0</v>
      </c>
      <c r="N370" s="36">
        <v>0</v>
      </c>
      <c r="O370" s="37">
        <v>0</v>
      </c>
      <c r="IV370" s="18"/>
    </row>
    <row r="371" spans="1:256" s="23" customFormat="1" ht="25.5" customHeight="1" x14ac:dyDescent="0.2">
      <c r="A371" s="24">
        <v>758</v>
      </c>
      <c r="B371" s="28" t="s">
        <v>377</v>
      </c>
      <c r="C371" s="26">
        <f t="shared" si="67"/>
        <v>0</v>
      </c>
      <c r="D371" s="36">
        <v>0</v>
      </c>
      <c r="E371" s="36">
        <v>0</v>
      </c>
      <c r="F371" s="36">
        <v>0</v>
      </c>
      <c r="G371" s="36">
        <v>0</v>
      </c>
      <c r="H371" s="36">
        <v>0</v>
      </c>
      <c r="I371" s="36">
        <v>0</v>
      </c>
      <c r="J371" s="36">
        <v>0</v>
      </c>
      <c r="K371" s="36">
        <v>0</v>
      </c>
      <c r="L371" s="36">
        <v>0</v>
      </c>
      <c r="M371" s="36">
        <v>0</v>
      </c>
      <c r="N371" s="36">
        <v>0</v>
      </c>
      <c r="O371" s="37">
        <v>0</v>
      </c>
      <c r="IV371" s="18"/>
    </row>
    <row r="372" spans="1:256" s="23" customFormat="1" ht="25.5" customHeight="1" x14ac:dyDescent="0.2">
      <c r="A372" s="24">
        <v>759</v>
      </c>
      <c r="B372" s="28" t="s">
        <v>378</v>
      </c>
      <c r="C372" s="26">
        <f t="shared" si="67"/>
        <v>0</v>
      </c>
      <c r="D372" s="36">
        <v>0</v>
      </c>
      <c r="E372" s="36">
        <v>0</v>
      </c>
      <c r="F372" s="36">
        <v>0</v>
      </c>
      <c r="G372" s="36">
        <v>0</v>
      </c>
      <c r="H372" s="36">
        <v>0</v>
      </c>
      <c r="I372" s="36">
        <v>0</v>
      </c>
      <c r="J372" s="36">
        <v>0</v>
      </c>
      <c r="K372" s="36">
        <v>0</v>
      </c>
      <c r="L372" s="36">
        <v>0</v>
      </c>
      <c r="M372" s="36">
        <v>0</v>
      </c>
      <c r="N372" s="36">
        <v>0</v>
      </c>
      <c r="O372" s="37">
        <v>0</v>
      </c>
      <c r="IV372" s="18"/>
    </row>
    <row r="373" spans="1:256" s="23" customFormat="1" ht="25.5" customHeight="1" x14ac:dyDescent="0.2">
      <c r="A373" s="30">
        <v>7600</v>
      </c>
      <c r="B373" s="31" t="s">
        <v>379</v>
      </c>
      <c r="C373" s="21">
        <f t="shared" si="67"/>
        <v>0</v>
      </c>
      <c r="D373" s="32">
        <f>SUM(D374:D375)</f>
        <v>0</v>
      </c>
      <c r="E373" s="32">
        <f t="shared" ref="E373:O373" si="76">SUM(E374:E375)</f>
        <v>0</v>
      </c>
      <c r="F373" s="32">
        <f t="shared" si="76"/>
        <v>0</v>
      </c>
      <c r="G373" s="32">
        <f t="shared" si="76"/>
        <v>0</v>
      </c>
      <c r="H373" s="32">
        <f t="shared" si="76"/>
        <v>0</v>
      </c>
      <c r="I373" s="32">
        <f t="shared" si="76"/>
        <v>0</v>
      </c>
      <c r="J373" s="32">
        <f t="shared" si="76"/>
        <v>0</v>
      </c>
      <c r="K373" s="32">
        <f t="shared" si="76"/>
        <v>0</v>
      </c>
      <c r="L373" s="32">
        <f t="shared" si="76"/>
        <v>0</v>
      </c>
      <c r="M373" s="32">
        <f t="shared" si="76"/>
        <v>0</v>
      </c>
      <c r="N373" s="32">
        <f t="shared" si="76"/>
        <v>0</v>
      </c>
      <c r="O373" s="33">
        <f t="shared" si="76"/>
        <v>0</v>
      </c>
      <c r="IV373" s="18"/>
    </row>
    <row r="374" spans="1:256" s="18" customFormat="1" ht="25.5" customHeight="1" x14ac:dyDescent="0.2">
      <c r="A374" s="24">
        <v>761</v>
      </c>
      <c r="B374" s="28" t="s">
        <v>380</v>
      </c>
      <c r="C374" s="26">
        <f t="shared" si="67"/>
        <v>0</v>
      </c>
      <c r="D374" s="36">
        <v>0</v>
      </c>
      <c r="E374" s="36">
        <v>0</v>
      </c>
      <c r="F374" s="36">
        <v>0</v>
      </c>
      <c r="G374" s="36">
        <v>0</v>
      </c>
      <c r="H374" s="36">
        <v>0</v>
      </c>
      <c r="I374" s="36">
        <v>0</v>
      </c>
      <c r="J374" s="36">
        <v>0</v>
      </c>
      <c r="K374" s="36">
        <v>0</v>
      </c>
      <c r="L374" s="36">
        <v>0</v>
      </c>
      <c r="M374" s="36">
        <v>0</v>
      </c>
      <c r="N374" s="36">
        <v>0</v>
      </c>
      <c r="O374" s="37">
        <v>0</v>
      </c>
    </row>
    <row r="375" spans="1:256" s="18" customFormat="1" ht="25.5" customHeight="1" x14ac:dyDescent="0.2">
      <c r="A375" s="24">
        <v>762</v>
      </c>
      <c r="B375" s="28" t="s">
        <v>381</v>
      </c>
      <c r="C375" s="26">
        <f t="shared" si="67"/>
        <v>0</v>
      </c>
      <c r="D375" s="36">
        <v>0</v>
      </c>
      <c r="E375" s="36">
        <v>0</v>
      </c>
      <c r="F375" s="36">
        <v>0</v>
      </c>
      <c r="G375" s="36">
        <v>0</v>
      </c>
      <c r="H375" s="36">
        <v>0</v>
      </c>
      <c r="I375" s="36">
        <v>0</v>
      </c>
      <c r="J375" s="36">
        <v>0</v>
      </c>
      <c r="K375" s="36">
        <v>0</v>
      </c>
      <c r="L375" s="36">
        <v>0</v>
      </c>
      <c r="M375" s="36">
        <v>0</v>
      </c>
      <c r="N375" s="36">
        <v>0</v>
      </c>
      <c r="O375" s="37">
        <v>0</v>
      </c>
    </row>
    <row r="376" spans="1:256" s="23" customFormat="1" ht="30" x14ac:dyDescent="0.2">
      <c r="A376" s="30">
        <v>7900</v>
      </c>
      <c r="B376" s="31" t="s">
        <v>382</v>
      </c>
      <c r="C376" s="21">
        <f t="shared" ref="C376:C430" si="77">SUM(D376:O376)</f>
        <v>0</v>
      </c>
      <c r="D376" s="21">
        <f>SUM(D377:D379)</f>
        <v>0</v>
      </c>
      <c r="E376" s="21">
        <f t="shared" ref="E376:O376" si="78">SUM(E377:E379)</f>
        <v>0</v>
      </c>
      <c r="F376" s="21">
        <f t="shared" si="78"/>
        <v>0</v>
      </c>
      <c r="G376" s="21">
        <f t="shared" si="78"/>
        <v>0</v>
      </c>
      <c r="H376" s="21">
        <f t="shared" si="78"/>
        <v>0</v>
      </c>
      <c r="I376" s="21">
        <f t="shared" si="78"/>
        <v>0</v>
      </c>
      <c r="J376" s="21">
        <f t="shared" si="78"/>
        <v>0</v>
      </c>
      <c r="K376" s="21">
        <f t="shared" si="78"/>
        <v>0</v>
      </c>
      <c r="L376" s="21">
        <f t="shared" si="78"/>
        <v>0</v>
      </c>
      <c r="M376" s="21">
        <f t="shared" si="78"/>
        <v>0</v>
      </c>
      <c r="N376" s="21">
        <f t="shared" si="78"/>
        <v>0</v>
      </c>
      <c r="O376" s="22">
        <f t="shared" si="78"/>
        <v>0</v>
      </c>
      <c r="IV376" s="18"/>
    </row>
    <row r="377" spans="1:256" s="23" customFormat="1" ht="25.5" customHeight="1" x14ac:dyDescent="0.2">
      <c r="A377" s="24">
        <v>791</v>
      </c>
      <c r="B377" s="28" t="s">
        <v>383</v>
      </c>
      <c r="C377" s="26">
        <f t="shared" si="77"/>
        <v>0</v>
      </c>
      <c r="D377" s="27">
        <v>0</v>
      </c>
      <c r="E377" s="27">
        <v>0</v>
      </c>
      <c r="F377" s="27">
        <v>0</v>
      </c>
      <c r="G377" s="27">
        <v>0</v>
      </c>
      <c r="H377" s="27">
        <v>0</v>
      </c>
      <c r="I377" s="27">
        <v>0</v>
      </c>
      <c r="J377" s="27">
        <v>0</v>
      </c>
      <c r="K377" s="27">
        <v>0</v>
      </c>
      <c r="L377" s="27">
        <v>0</v>
      </c>
      <c r="M377" s="27">
        <v>0</v>
      </c>
      <c r="N377" s="27">
        <v>0</v>
      </c>
      <c r="O377" s="29">
        <v>0</v>
      </c>
      <c r="IV377" s="18"/>
    </row>
    <row r="378" spans="1:256" s="23" customFormat="1" ht="25.5" customHeight="1" x14ac:dyDescent="0.2">
      <c r="A378" s="24">
        <v>792</v>
      </c>
      <c r="B378" s="28" t="s">
        <v>384</v>
      </c>
      <c r="C378" s="26">
        <f t="shared" si="77"/>
        <v>0</v>
      </c>
      <c r="D378" s="27">
        <v>0</v>
      </c>
      <c r="E378" s="27">
        <v>0</v>
      </c>
      <c r="F378" s="27">
        <v>0</v>
      </c>
      <c r="G378" s="27">
        <v>0</v>
      </c>
      <c r="H378" s="27">
        <v>0</v>
      </c>
      <c r="I378" s="27">
        <v>0</v>
      </c>
      <c r="J378" s="27">
        <v>0</v>
      </c>
      <c r="K378" s="27">
        <v>0</v>
      </c>
      <c r="L378" s="27">
        <v>0</v>
      </c>
      <c r="M378" s="27">
        <v>0</v>
      </c>
      <c r="N378" s="27">
        <v>0</v>
      </c>
      <c r="O378" s="29">
        <v>0</v>
      </c>
      <c r="IV378" s="18"/>
    </row>
    <row r="379" spans="1:256" s="23" customFormat="1" ht="25.5" customHeight="1" x14ac:dyDescent="0.2">
      <c r="A379" s="24">
        <v>799</v>
      </c>
      <c r="B379" s="28" t="s">
        <v>385</v>
      </c>
      <c r="C379" s="26">
        <f t="shared" si="77"/>
        <v>0</v>
      </c>
      <c r="D379" s="27">
        <v>0</v>
      </c>
      <c r="E379" s="27">
        <v>0</v>
      </c>
      <c r="F379" s="27">
        <v>0</v>
      </c>
      <c r="G379" s="27">
        <v>0</v>
      </c>
      <c r="H379" s="27">
        <v>0</v>
      </c>
      <c r="I379" s="27">
        <v>0</v>
      </c>
      <c r="J379" s="27">
        <v>0</v>
      </c>
      <c r="K379" s="27">
        <v>0</v>
      </c>
      <c r="L379" s="27">
        <v>0</v>
      </c>
      <c r="M379" s="27">
        <v>0</v>
      </c>
      <c r="N379" s="27">
        <v>0</v>
      </c>
      <c r="O379" s="29">
        <v>0</v>
      </c>
      <c r="IV379" s="18"/>
    </row>
    <row r="380" spans="1:256" s="17" customFormat="1" ht="25.5" customHeight="1" x14ac:dyDescent="0.2">
      <c r="A380" s="45">
        <v>8000</v>
      </c>
      <c r="B380" s="46" t="s">
        <v>386</v>
      </c>
      <c r="C380" s="15">
        <f t="shared" si="77"/>
        <v>100000000</v>
      </c>
      <c r="D380" s="47">
        <f>D381+D388+D394</f>
        <v>8333334</v>
      </c>
      <c r="E380" s="47">
        <f t="shared" ref="E380:O380" si="79">E381+E388+E394</f>
        <v>8333334</v>
      </c>
      <c r="F380" s="47">
        <f t="shared" si="79"/>
        <v>8333334</v>
      </c>
      <c r="G380" s="47">
        <f t="shared" si="79"/>
        <v>8333334</v>
      </c>
      <c r="H380" s="47">
        <f t="shared" si="79"/>
        <v>8333333</v>
      </c>
      <c r="I380" s="47">
        <f t="shared" si="79"/>
        <v>8333333</v>
      </c>
      <c r="J380" s="47">
        <f t="shared" si="79"/>
        <v>8333333</v>
      </c>
      <c r="K380" s="47">
        <f t="shared" si="79"/>
        <v>8333333</v>
      </c>
      <c r="L380" s="47">
        <f t="shared" si="79"/>
        <v>8333333</v>
      </c>
      <c r="M380" s="47">
        <f t="shared" si="79"/>
        <v>8333333</v>
      </c>
      <c r="N380" s="47">
        <f t="shared" si="79"/>
        <v>8333333</v>
      </c>
      <c r="O380" s="48">
        <f t="shared" si="79"/>
        <v>8333333</v>
      </c>
      <c r="IV380" s="18"/>
    </row>
    <row r="381" spans="1:256" s="23" customFormat="1" ht="25.5" customHeight="1" x14ac:dyDescent="0.2">
      <c r="A381" s="30">
        <v>8100</v>
      </c>
      <c r="B381" s="31" t="s">
        <v>387</v>
      </c>
      <c r="C381" s="21">
        <f t="shared" si="77"/>
        <v>0</v>
      </c>
      <c r="D381" s="32">
        <f>SUM(D382:D387)</f>
        <v>0</v>
      </c>
      <c r="E381" s="32">
        <f t="shared" ref="E381:O381" si="80">SUM(E382:E387)</f>
        <v>0</v>
      </c>
      <c r="F381" s="32">
        <f t="shared" si="80"/>
        <v>0</v>
      </c>
      <c r="G381" s="32">
        <f t="shared" si="80"/>
        <v>0</v>
      </c>
      <c r="H381" s="32">
        <f t="shared" si="80"/>
        <v>0</v>
      </c>
      <c r="I381" s="32">
        <f t="shared" si="80"/>
        <v>0</v>
      </c>
      <c r="J381" s="32">
        <f t="shared" si="80"/>
        <v>0</v>
      </c>
      <c r="K381" s="32">
        <f t="shared" si="80"/>
        <v>0</v>
      </c>
      <c r="L381" s="32">
        <f t="shared" si="80"/>
        <v>0</v>
      </c>
      <c r="M381" s="32">
        <f t="shared" si="80"/>
        <v>0</v>
      </c>
      <c r="N381" s="32">
        <f t="shared" si="80"/>
        <v>0</v>
      </c>
      <c r="O381" s="33">
        <f t="shared" si="80"/>
        <v>0</v>
      </c>
      <c r="IV381" s="18"/>
    </row>
    <row r="382" spans="1:256" s="23" customFormat="1" ht="25.5" customHeight="1" x14ac:dyDescent="0.2">
      <c r="A382" s="24">
        <v>811</v>
      </c>
      <c r="B382" s="28" t="s">
        <v>388</v>
      </c>
      <c r="C382" s="26">
        <f t="shared" si="77"/>
        <v>0</v>
      </c>
      <c r="D382" s="36">
        <v>0</v>
      </c>
      <c r="E382" s="36">
        <v>0</v>
      </c>
      <c r="F382" s="36">
        <v>0</v>
      </c>
      <c r="G382" s="36">
        <v>0</v>
      </c>
      <c r="H382" s="36">
        <v>0</v>
      </c>
      <c r="I382" s="36">
        <v>0</v>
      </c>
      <c r="J382" s="36">
        <v>0</v>
      </c>
      <c r="K382" s="36">
        <v>0</v>
      </c>
      <c r="L382" s="36">
        <v>0</v>
      </c>
      <c r="M382" s="36">
        <v>0</v>
      </c>
      <c r="N382" s="36">
        <v>0</v>
      </c>
      <c r="O382" s="37">
        <v>0</v>
      </c>
      <c r="IV382" s="18"/>
    </row>
    <row r="383" spans="1:256" s="23" customFormat="1" ht="25.5" customHeight="1" x14ac:dyDescent="0.2">
      <c r="A383" s="24">
        <v>812</v>
      </c>
      <c r="B383" s="28" t="s">
        <v>389</v>
      </c>
      <c r="C383" s="26">
        <f t="shared" si="77"/>
        <v>0</v>
      </c>
      <c r="D383" s="36">
        <v>0</v>
      </c>
      <c r="E383" s="36">
        <v>0</v>
      </c>
      <c r="F383" s="36">
        <v>0</v>
      </c>
      <c r="G383" s="36">
        <v>0</v>
      </c>
      <c r="H383" s="36">
        <v>0</v>
      </c>
      <c r="I383" s="36">
        <v>0</v>
      </c>
      <c r="J383" s="36">
        <v>0</v>
      </c>
      <c r="K383" s="36">
        <v>0</v>
      </c>
      <c r="L383" s="36">
        <v>0</v>
      </c>
      <c r="M383" s="36">
        <v>0</v>
      </c>
      <c r="N383" s="36">
        <v>0</v>
      </c>
      <c r="O383" s="37">
        <v>0</v>
      </c>
      <c r="IV383" s="18"/>
    </row>
    <row r="384" spans="1:256" s="23" customFormat="1" ht="25.5" customHeight="1" x14ac:dyDescent="0.2">
      <c r="A384" s="24">
        <v>813</v>
      </c>
      <c r="B384" s="28" t="s">
        <v>390</v>
      </c>
      <c r="C384" s="26">
        <f t="shared" si="77"/>
        <v>0</v>
      </c>
      <c r="D384" s="36">
        <v>0</v>
      </c>
      <c r="E384" s="36">
        <v>0</v>
      </c>
      <c r="F384" s="36">
        <v>0</v>
      </c>
      <c r="G384" s="36">
        <v>0</v>
      </c>
      <c r="H384" s="36">
        <v>0</v>
      </c>
      <c r="I384" s="36">
        <v>0</v>
      </c>
      <c r="J384" s="36">
        <v>0</v>
      </c>
      <c r="K384" s="36">
        <v>0</v>
      </c>
      <c r="L384" s="36">
        <v>0</v>
      </c>
      <c r="M384" s="36">
        <v>0</v>
      </c>
      <c r="N384" s="36">
        <v>0</v>
      </c>
      <c r="O384" s="37">
        <v>0</v>
      </c>
      <c r="IV384" s="18"/>
    </row>
    <row r="385" spans="1:256" s="23" customFormat="1" ht="27.75" customHeight="1" x14ac:dyDescent="0.2">
      <c r="A385" s="24">
        <v>814</v>
      </c>
      <c r="B385" s="28" t="s">
        <v>391</v>
      </c>
      <c r="C385" s="26">
        <f t="shared" si="77"/>
        <v>0</v>
      </c>
      <c r="D385" s="36">
        <v>0</v>
      </c>
      <c r="E385" s="36">
        <v>0</v>
      </c>
      <c r="F385" s="36">
        <v>0</v>
      </c>
      <c r="G385" s="36">
        <v>0</v>
      </c>
      <c r="H385" s="36">
        <v>0</v>
      </c>
      <c r="I385" s="36">
        <v>0</v>
      </c>
      <c r="J385" s="36">
        <v>0</v>
      </c>
      <c r="K385" s="36">
        <v>0</v>
      </c>
      <c r="L385" s="36">
        <v>0</v>
      </c>
      <c r="M385" s="36">
        <v>0</v>
      </c>
      <c r="N385" s="36">
        <v>0</v>
      </c>
      <c r="O385" s="37">
        <v>0</v>
      </c>
      <c r="IV385" s="18"/>
    </row>
    <row r="386" spans="1:256" s="23" customFormat="1" ht="25.5" customHeight="1" x14ac:dyDescent="0.2">
      <c r="A386" s="24">
        <v>815</v>
      </c>
      <c r="B386" s="28" t="s">
        <v>392</v>
      </c>
      <c r="C386" s="26">
        <f t="shared" si="77"/>
        <v>0</v>
      </c>
      <c r="D386" s="36">
        <v>0</v>
      </c>
      <c r="E386" s="36">
        <v>0</v>
      </c>
      <c r="F386" s="36">
        <v>0</v>
      </c>
      <c r="G386" s="36">
        <v>0</v>
      </c>
      <c r="H386" s="36">
        <v>0</v>
      </c>
      <c r="I386" s="36">
        <v>0</v>
      </c>
      <c r="J386" s="36">
        <v>0</v>
      </c>
      <c r="K386" s="36">
        <v>0</v>
      </c>
      <c r="L386" s="36">
        <v>0</v>
      </c>
      <c r="M386" s="36">
        <v>0</v>
      </c>
      <c r="N386" s="36">
        <v>0</v>
      </c>
      <c r="O386" s="37">
        <v>0</v>
      </c>
      <c r="IV386" s="18"/>
    </row>
    <row r="387" spans="1:256" s="23" customFormat="1" ht="25.5" customHeight="1" x14ac:dyDescent="0.2">
      <c r="A387" s="24">
        <v>816</v>
      </c>
      <c r="B387" s="28" t="s">
        <v>393</v>
      </c>
      <c r="C387" s="26">
        <f t="shared" si="77"/>
        <v>0</v>
      </c>
      <c r="D387" s="36">
        <v>0</v>
      </c>
      <c r="E387" s="36">
        <v>0</v>
      </c>
      <c r="F387" s="36">
        <v>0</v>
      </c>
      <c r="G387" s="36">
        <v>0</v>
      </c>
      <c r="H387" s="36">
        <v>0</v>
      </c>
      <c r="I387" s="36">
        <v>0</v>
      </c>
      <c r="J387" s="36">
        <v>0</v>
      </c>
      <c r="K387" s="36">
        <v>0</v>
      </c>
      <c r="L387" s="36">
        <v>0</v>
      </c>
      <c r="M387" s="36">
        <v>0</v>
      </c>
      <c r="N387" s="36">
        <v>0</v>
      </c>
      <c r="O387" s="37">
        <v>0</v>
      </c>
      <c r="IV387" s="18"/>
    </row>
    <row r="388" spans="1:256" s="23" customFormat="1" ht="25.5" customHeight="1" x14ac:dyDescent="0.2">
      <c r="A388" s="30">
        <v>8300</v>
      </c>
      <c r="B388" s="31" t="s">
        <v>394</v>
      </c>
      <c r="C388" s="21">
        <f t="shared" si="77"/>
        <v>0</v>
      </c>
      <c r="D388" s="32">
        <f>SUM(D389:D393)</f>
        <v>0</v>
      </c>
      <c r="E388" s="32">
        <f t="shared" ref="E388:O388" si="81">SUM(E389:E393)</f>
        <v>0</v>
      </c>
      <c r="F388" s="32">
        <f t="shared" si="81"/>
        <v>0</v>
      </c>
      <c r="G388" s="32">
        <f t="shared" si="81"/>
        <v>0</v>
      </c>
      <c r="H388" s="32">
        <f t="shared" si="81"/>
        <v>0</v>
      </c>
      <c r="I388" s="32">
        <f t="shared" si="81"/>
        <v>0</v>
      </c>
      <c r="J388" s="32">
        <f t="shared" si="81"/>
        <v>0</v>
      </c>
      <c r="K388" s="32">
        <f t="shared" si="81"/>
        <v>0</v>
      </c>
      <c r="L388" s="32">
        <f t="shared" si="81"/>
        <v>0</v>
      </c>
      <c r="M388" s="32">
        <f t="shared" si="81"/>
        <v>0</v>
      </c>
      <c r="N388" s="32">
        <f t="shared" si="81"/>
        <v>0</v>
      </c>
      <c r="O388" s="33">
        <f t="shared" si="81"/>
        <v>0</v>
      </c>
      <c r="IV388" s="18"/>
    </row>
    <row r="389" spans="1:256" s="23" customFormat="1" ht="25.5" customHeight="1" x14ac:dyDescent="0.2">
      <c r="A389" s="24">
        <v>831</v>
      </c>
      <c r="B389" s="28" t="s">
        <v>395</v>
      </c>
      <c r="C389" s="26">
        <f t="shared" si="77"/>
        <v>0</v>
      </c>
      <c r="D389" s="36">
        <v>0</v>
      </c>
      <c r="E389" s="36">
        <v>0</v>
      </c>
      <c r="F389" s="36">
        <v>0</v>
      </c>
      <c r="G389" s="36">
        <v>0</v>
      </c>
      <c r="H389" s="36">
        <v>0</v>
      </c>
      <c r="I389" s="36">
        <v>0</v>
      </c>
      <c r="J389" s="36">
        <v>0</v>
      </c>
      <c r="K389" s="36">
        <v>0</v>
      </c>
      <c r="L389" s="36">
        <v>0</v>
      </c>
      <c r="M389" s="36">
        <v>0</v>
      </c>
      <c r="N389" s="36">
        <v>0</v>
      </c>
      <c r="O389" s="37">
        <v>0</v>
      </c>
      <c r="IV389" s="18"/>
    </row>
    <row r="390" spans="1:256" s="23" customFormat="1" ht="25.5" customHeight="1" x14ac:dyDescent="0.2">
      <c r="A390" s="24">
        <v>832</v>
      </c>
      <c r="B390" s="28" t="s">
        <v>396</v>
      </c>
      <c r="C390" s="26">
        <f t="shared" si="77"/>
        <v>0</v>
      </c>
      <c r="D390" s="36">
        <v>0</v>
      </c>
      <c r="E390" s="36">
        <v>0</v>
      </c>
      <c r="F390" s="36">
        <v>0</v>
      </c>
      <c r="G390" s="36">
        <v>0</v>
      </c>
      <c r="H390" s="36">
        <v>0</v>
      </c>
      <c r="I390" s="36">
        <v>0</v>
      </c>
      <c r="J390" s="36">
        <v>0</v>
      </c>
      <c r="K390" s="36">
        <v>0</v>
      </c>
      <c r="L390" s="36">
        <v>0</v>
      </c>
      <c r="M390" s="36">
        <v>0</v>
      </c>
      <c r="N390" s="36">
        <v>0</v>
      </c>
      <c r="O390" s="37">
        <v>0</v>
      </c>
      <c r="IV390" s="18"/>
    </row>
    <row r="391" spans="1:256" s="23" customFormat="1" ht="25.5" customHeight="1" x14ac:dyDescent="0.2">
      <c r="A391" s="24">
        <v>833</v>
      </c>
      <c r="B391" s="28" t="s">
        <v>397</v>
      </c>
      <c r="C391" s="26">
        <f t="shared" si="77"/>
        <v>0</v>
      </c>
      <c r="D391" s="36">
        <v>0</v>
      </c>
      <c r="E391" s="36">
        <v>0</v>
      </c>
      <c r="F391" s="36">
        <v>0</v>
      </c>
      <c r="G391" s="36">
        <v>0</v>
      </c>
      <c r="H391" s="36">
        <v>0</v>
      </c>
      <c r="I391" s="36">
        <v>0</v>
      </c>
      <c r="J391" s="36">
        <v>0</v>
      </c>
      <c r="K391" s="36">
        <v>0</v>
      </c>
      <c r="L391" s="36">
        <v>0</v>
      </c>
      <c r="M391" s="36">
        <v>0</v>
      </c>
      <c r="N391" s="36">
        <v>0</v>
      </c>
      <c r="O391" s="37">
        <v>0</v>
      </c>
      <c r="IV391" s="18"/>
    </row>
    <row r="392" spans="1:256" s="3" customFormat="1" ht="34.5" customHeight="1" x14ac:dyDescent="0.25">
      <c r="A392" s="24">
        <v>834</v>
      </c>
      <c r="B392" s="28" t="s">
        <v>398</v>
      </c>
      <c r="C392" s="26">
        <f t="shared" si="77"/>
        <v>0</v>
      </c>
      <c r="D392" s="36">
        <v>0</v>
      </c>
      <c r="E392" s="36">
        <v>0</v>
      </c>
      <c r="F392" s="36">
        <v>0</v>
      </c>
      <c r="G392" s="36">
        <v>0</v>
      </c>
      <c r="H392" s="36">
        <v>0</v>
      </c>
      <c r="I392" s="36">
        <v>0</v>
      </c>
      <c r="J392" s="36">
        <v>0</v>
      </c>
      <c r="K392" s="36">
        <v>0</v>
      </c>
      <c r="L392" s="36">
        <v>0</v>
      </c>
      <c r="M392" s="36">
        <v>0</v>
      </c>
      <c r="N392" s="36">
        <v>0</v>
      </c>
      <c r="O392" s="37">
        <v>0</v>
      </c>
      <c r="IV392" s="2"/>
    </row>
    <row r="393" spans="1:256" s="3" customFormat="1" ht="33" customHeight="1" x14ac:dyDescent="0.25">
      <c r="A393" s="64">
        <v>835</v>
      </c>
      <c r="B393" s="28" t="s">
        <v>399</v>
      </c>
      <c r="C393" s="26">
        <f t="shared" si="77"/>
        <v>0</v>
      </c>
      <c r="D393" s="36">
        <v>0</v>
      </c>
      <c r="E393" s="36">
        <v>0</v>
      </c>
      <c r="F393" s="36">
        <v>0</v>
      </c>
      <c r="G393" s="36">
        <v>0</v>
      </c>
      <c r="H393" s="36">
        <v>0</v>
      </c>
      <c r="I393" s="36">
        <v>0</v>
      </c>
      <c r="J393" s="36">
        <v>0</v>
      </c>
      <c r="K393" s="36">
        <v>0</v>
      </c>
      <c r="L393" s="36">
        <v>0</v>
      </c>
      <c r="M393" s="36">
        <v>0</v>
      </c>
      <c r="N393" s="36">
        <v>0</v>
      </c>
      <c r="O393" s="37">
        <v>0</v>
      </c>
      <c r="IV393" s="2"/>
    </row>
    <row r="394" spans="1:256" s="3" customFormat="1" ht="25.5" customHeight="1" x14ac:dyDescent="0.25">
      <c r="A394" s="30">
        <v>8500</v>
      </c>
      <c r="B394" s="31" t="s">
        <v>400</v>
      </c>
      <c r="C394" s="21">
        <f t="shared" si="77"/>
        <v>100000000</v>
      </c>
      <c r="D394" s="32">
        <f>SUM(D395:D397)</f>
        <v>8333334</v>
      </c>
      <c r="E394" s="32">
        <f t="shared" ref="E394:O394" si="82">SUM(E395:E397)</f>
        <v>8333334</v>
      </c>
      <c r="F394" s="32">
        <f t="shared" si="82"/>
        <v>8333334</v>
      </c>
      <c r="G394" s="32">
        <f t="shared" si="82"/>
        <v>8333334</v>
      </c>
      <c r="H394" s="32">
        <f t="shared" si="82"/>
        <v>8333333</v>
      </c>
      <c r="I394" s="32">
        <f t="shared" si="82"/>
        <v>8333333</v>
      </c>
      <c r="J394" s="32">
        <f t="shared" si="82"/>
        <v>8333333</v>
      </c>
      <c r="K394" s="32">
        <f t="shared" si="82"/>
        <v>8333333</v>
      </c>
      <c r="L394" s="32">
        <f t="shared" si="82"/>
        <v>8333333</v>
      </c>
      <c r="M394" s="32">
        <f t="shared" si="82"/>
        <v>8333333</v>
      </c>
      <c r="N394" s="32">
        <f t="shared" si="82"/>
        <v>8333333</v>
      </c>
      <c r="O394" s="33">
        <f t="shared" si="82"/>
        <v>8333333</v>
      </c>
      <c r="IV394" s="2"/>
    </row>
    <row r="395" spans="1:256" s="65" customFormat="1" ht="25.5" customHeight="1" x14ac:dyDescent="0.25">
      <c r="A395" s="64">
        <v>851</v>
      </c>
      <c r="B395" s="28" t="s">
        <v>401</v>
      </c>
      <c r="C395" s="26">
        <f t="shared" si="77"/>
        <v>0</v>
      </c>
      <c r="D395" s="36">
        <v>0</v>
      </c>
      <c r="E395" s="36">
        <v>0</v>
      </c>
      <c r="F395" s="36">
        <v>0</v>
      </c>
      <c r="G395" s="36">
        <v>0</v>
      </c>
      <c r="H395" s="36">
        <v>0</v>
      </c>
      <c r="I395" s="36">
        <v>0</v>
      </c>
      <c r="J395" s="36">
        <v>0</v>
      </c>
      <c r="K395" s="36">
        <v>0</v>
      </c>
      <c r="L395" s="36">
        <v>0</v>
      </c>
      <c r="M395" s="36">
        <v>0</v>
      </c>
      <c r="N395" s="36">
        <v>0</v>
      </c>
      <c r="O395" s="37">
        <v>0</v>
      </c>
      <c r="IV395" s="66"/>
    </row>
    <row r="396" spans="1:256" s="65" customFormat="1" ht="25.5" customHeight="1" x14ac:dyDescent="0.25">
      <c r="A396" s="64">
        <v>852</v>
      </c>
      <c r="B396" s="28" t="s">
        <v>402</v>
      </c>
      <c r="C396" s="26">
        <f t="shared" si="77"/>
        <v>0</v>
      </c>
      <c r="D396" s="36">
        <v>0</v>
      </c>
      <c r="E396" s="36">
        <v>0</v>
      </c>
      <c r="F396" s="36">
        <v>0</v>
      </c>
      <c r="G396" s="36">
        <v>0</v>
      </c>
      <c r="H396" s="36">
        <v>0</v>
      </c>
      <c r="I396" s="36">
        <v>0</v>
      </c>
      <c r="J396" s="36">
        <v>0</v>
      </c>
      <c r="K396" s="36">
        <v>0</v>
      </c>
      <c r="L396" s="36">
        <v>0</v>
      </c>
      <c r="M396" s="36">
        <v>0</v>
      </c>
      <c r="N396" s="36">
        <v>0</v>
      </c>
      <c r="O396" s="37">
        <v>0</v>
      </c>
      <c r="IV396" s="66"/>
    </row>
    <row r="397" spans="1:256" s="65" customFormat="1" ht="25.5" customHeight="1" x14ac:dyDescent="0.25">
      <c r="A397" s="64">
        <v>853</v>
      </c>
      <c r="B397" s="28" t="s">
        <v>403</v>
      </c>
      <c r="C397" s="26">
        <f t="shared" si="77"/>
        <v>100000000</v>
      </c>
      <c r="D397" s="36">
        <v>8333334</v>
      </c>
      <c r="E397" s="36">
        <v>8333334</v>
      </c>
      <c r="F397" s="36">
        <v>8333334</v>
      </c>
      <c r="G397" s="36">
        <v>8333334</v>
      </c>
      <c r="H397" s="36">
        <v>8333333</v>
      </c>
      <c r="I397" s="36">
        <v>8333333</v>
      </c>
      <c r="J397" s="36">
        <v>8333333</v>
      </c>
      <c r="K397" s="36">
        <v>8333333</v>
      </c>
      <c r="L397" s="36">
        <v>8333333</v>
      </c>
      <c r="M397" s="36">
        <v>8333333</v>
      </c>
      <c r="N397" s="36">
        <v>8333333</v>
      </c>
      <c r="O397" s="36">
        <v>8333333</v>
      </c>
      <c r="IV397" s="66"/>
    </row>
    <row r="398" spans="1:256" s="67" customFormat="1" ht="25.5" customHeight="1" x14ac:dyDescent="0.25">
      <c r="A398" s="45">
        <v>9000</v>
      </c>
      <c r="B398" s="46" t="s">
        <v>404</v>
      </c>
      <c r="C398" s="15">
        <f t="shared" si="77"/>
        <v>62396408</v>
      </c>
      <c r="D398" s="47">
        <f>D399+D408+D417+D420+D423+D425+D428</f>
        <v>5199701</v>
      </c>
      <c r="E398" s="47">
        <f t="shared" ref="E398:O398" si="83">E399+E408+E417+E420+E423+E425+E428</f>
        <v>5199701</v>
      </c>
      <c r="F398" s="47">
        <f t="shared" si="83"/>
        <v>5199701</v>
      </c>
      <c r="G398" s="47">
        <f t="shared" si="83"/>
        <v>5199701</v>
      </c>
      <c r="H398" s="47">
        <f t="shared" si="83"/>
        <v>5199701</v>
      </c>
      <c r="I398" s="47">
        <f t="shared" si="83"/>
        <v>5199701</v>
      </c>
      <c r="J398" s="47">
        <f t="shared" si="83"/>
        <v>5199701</v>
      </c>
      <c r="K398" s="47">
        <f t="shared" si="83"/>
        <v>5199701</v>
      </c>
      <c r="L398" s="47">
        <f t="shared" si="83"/>
        <v>5199700</v>
      </c>
      <c r="M398" s="47">
        <f t="shared" si="83"/>
        <v>5199700</v>
      </c>
      <c r="N398" s="47">
        <f t="shared" si="83"/>
        <v>5199700</v>
      </c>
      <c r="O398" s="48">
        <f t="shared" si="83"/>
        <v>5199700</v>
      </c>
      <c r="IV398" s="66"/>
    </row>
    <row r="399" spans="1:256" s="3" customFormat="1" ht="25.5" customHeight="1" x14ac:dyDescent="0.25">
      <c r="A399" s="44">
        <v>9100</v>
      </c>
      <c r="B399" s="41" t="s">
        <v>405</v>
      </c>
      <c r="C399" s="21">
        <f t="shared" si="77"/>
        <v>0</v>
      </c>
      <c r="D399" s="32">
        <f>SUM(D400:D407)</f>
        <v>0</v>
      </c>
      <c r="E399" s="32">
        <f t="shared" ref="E399:O399" si="84">SUM(E400:E407)</f>
        <v>0</v>
      </c>
      <c r="F399" s="32">
        <f t="shared" si="84"/>
        <v>0</v>
      </c>
      <c r="G399" s="32">
        <f t="shared" si="84"/>
        <v>0</v>
      </c>
      <c r="H399" s="32">
        <f t="shared" si="84"/>
        <v>0</v>
      </c>
      <c r="I399" s="32">
        <f t="shared" si="84"/>
        <v>0</v>
      </c>
      <c r="J399" s="32">
        <f t="shared" si="84"/>
        <v>0</v>
      </c>
      <c r="K399" s="32">
        <f t="shared" si="84"/>
        <v>0</v>
      </c>
      <c r="L399" s="32">
        <f t="shared" si="84"/>
        <v>0</v>
      </c>
      <c r="M399" s="32">
        <f t="shared" si="84"/>
        <v>0</v>
      </c>
      <c r="N399" s="32">
        <f t="shared" si="84"/>
        <v>0</v>
      </c>
      <c r="O399" s="33">
        <f t="shared" si="84"/>
        <v>0</v>
      </c>
      <c r="IV399" s="2"/>
    </row>
    <row r="400" spans="1:256" s="3" customFormat="1" ht="25.5" customHeight="1" x14ac:dyDescent="0.25">
      <c r="A400" s="24">
        <v>911</v>
      </c>
      <c r="B400" s="28" t="s">
        <v>406</v>
      </c>
      <c r="C400" s="26">
        <f t="shared" si="77"/>
        <v>0</v>
      </c>
      <c r="D400" s="27">
        <v>0</v>
      </c>
      <c r="E400" s="27">
        <v>0</v>
      </c>
      <c r="F400" s="27">
        <v>0</v>
      </c>
      <c r="G400" s="27">
        <v>0</v>
      </c>
      <c r="H400" s="27">
        <v>0</v>
      </c>
      <c r="I400" s="27">
        <v>0</v>
      </c>
      <c r="J400" s="27">
        <v>0</v>
      </c>
      <c r="K400" s="27">
        <v>0</v>
      </c>
      <c r="L400" s="27">
        <v>0</v>
      </c>
      <c r="M400" s="27">
        <v>0</v>
      </c>
      <c r="N400" s="27">
        <v>0</v>
      </c>
      <c r="O400" s="29">
        <v>0</v>
      </c>
      <c r="IV400" s="2"/>
    </row>
    <row r="401" spans="1:256" s="3" customFormat="1" ht="25.5" customHeight="1" x14ac:dyDescent="0.25">
      <c r="A401" s="24">
        <v>912</v>
      </c>
      <c r="B401" s="28" t="s">
        <v>407</v>
      </c>
      <c r="C401" s="26">
        <f t="shared" si="77"/>
        <v>0</v>
      </c>
      <c r="D401" s="27">
        <v>0</v>
      </c>
      <c r="E401" s="27">
        <v>0</v>
      </c>
      <c r="F401" s="27">
        <v>0</v>
      </c>
      <c r="G401" s="27">
        <v>0</v>
      </c>
      <c r="H401" s="27">
        <v>0</v>
      </c>
      <c r="I401" s="27">
        <v>0</v>
      </c>
      <c r="J401" s="27">
        <v>0</v>
      </c>
      <c r="K401" s="27">
        <v>0</v>
      </c>
      <c r="L401" s="27">
        <v>0</v>
      </c>
      <c r="M401" s="27">
        <v>0</v>
      </c>
      <c r="N401" s="27">
        <v>0</v>
      </c>
      <c r="O401" s="29">
        <v>0</v>
      </c>
      <c r="IV401" s="2"/>
    </row>
    <row r="402" spans="1:256" s="3" customFormat="1" ht="25.5" customHeight="1" x14ac:dyDescent="0.25">
      <c r="A402" s="24">
        <v>913</v>
      </c>
      <c r="B402" s="28" t="s">
        <v>408</v>
      </c>
      <c r="C402" s="26">
        <f t="shared" si="77"/>
        <v>0</v>
      </c>
      <c r="D402" s="27">
        <v>0</v>
      </c>
      <c r="E402" s="27">
        <v>0</v>
      </c>
      <c r="F402" s="27">
        <v>0</v>
      </c>
      <c r="G402" s="27">
        <v>0</v>
      </c>
      <c r="H402" s="27">
        <v>0</v>
      </c>
      <c r="I402" s="27">
        <v>0</v>
      </c>
      <c r="J402" s="27">
        <v>0</v>
      </c>
      <c r="K402" s="27">
        <v>0</v>
      </c>
      <c r="L402" s="27">
        <v>0</v>
      </c>
      <c r="M402" s="27">
        <v>0</v>
      </c>
      <c r="N402" s="27">
        <v>0</v>
      </c>
      <c r="O402" s="29">
        <v>0</v>
      </c>
      <c r="IV402" s="2"/>
    </row>
    <row r="403" spans="1:256" s="3" customFormat="1" ht="25.5" customHeight="1" x14ac:dyDescent="0.25">
      <c r="A403" s="24">
        <v>914</v>
      </c>
      <c r="B403" s="28" t="s">
        <v>409</v>
      </c>
      <c r="C403" s="26">
        <f t="shared" si="77"/>
        <v>0</v>
      </c>
      <c r="D403" s="27">
        <v>0</v>
      </c>
      <c r="E403" s="27">
        <v>0</v>
      </c>
      <c r="F403" s="27">
        <v>0</v>
      </c>
      <c r="G403" s="27">
        <v>0</v>
      </c>
      <c r="H403" s="27">
        <v>0</v>
      </c>
      <c r="I403" s="27">
        <v>0</v>
      </c>
      <c r="J403" s="27">
        <v>0</v>
      </c>
      <c r="K403" s="27">
        <v>0</v>
      </c>
      <c r="L403" s="27">
        <v>0</v>
      </c>
      <c r="M403" s="27">
        <v>0</v>
      </c>
      <c r="N403" s="27">
        <v>0</v>
      </c>
      <c r="O403" s="29">
        <v>0</v>
      </c>
      <c r="IV403" s="2"/>
    </row>
    <row r="404" spans="1:256" s="3" customFormat="1" ht="25.5" x14ac:dyDescent="0.25">
      <c r="A404" s="24">
        <v>915</v>
      </c>
      <c r="B404" s="28" t="s">
        <v>410</v>
      </c>
      <c r="C404" s="26">
        <f t="shared" si="77"/>
        <v>0</v>
      </c>
      <c r="D404" s="27">
        <v>0</v>
      </c>
      <c r="E404" s="27">
        <v>0</v>
      </c>
      <c r="F404" s="27">
        <v>0</v>
      </c>
      <c r="G404" s="27">
        <v>0</v>
      </c>
      <c r="H404" s="27">
        <v>0</v>
      </c>
      <c r="I404" s="27">
        <v>0</v>
      </c>
      <c r="J404" s="27">
        <v>0</v>
      </c>
      <c r="K404" s="27">
        <v>0</v>
      </c>
      <c r="L404" s="27">
        <v>0</v>
      </c>
      <c r="M404" s="27">
        <v>0</v>
      </c>
      <c r="N404" s="27">
        <v>0</v>
      </c>
      <c r="O404" s="29">
        <v>0</v>
      </c>
      <c r="IV404" s="2"/>
    </row>
    <row r="405" spans="1:256" s="3" customFormat="1" ht="25.5" customHeight="1" x14ac:dyDescent="0.25">
      <c r="A405" s="24">
        <v>916</v>
      </c>
      <c r="B405" s="28" t="s">
        <v>411</v>
      </c>
      <c r="C405" s="26">
        <f t="shared" si="77"/>
        <v>0</v>
      </c>
      <c r="D405" s="27">
        <v>0</v>
      </c>
      <c r="E405" s="27">
        <v>0</v>
      </c>
      <c r="F405" s="27">
        <v>0</v>
      </c>
      <c r="G405" s="27">
        <v>0</v>
      </c>
      <c r="H405" s="27">
        <v>0</v>
      </c>
      <c r="I405" s="27">
        <v>0</v>
      </c>
      <c r="J405" s="27">
        <v>0</v>
      </c>
      <c r="K405" s="27">
        <v>0</v>
      </c>
      <c r="L405" s="27">
        <v>0</v>
      </c>
      <c r="M405" s="27">
        <v>0</v>
      </c>
      <c r="N405" s="27">
        <v>0</v>
      </c>
      <c r="O405" s="29">
        <v>0</v>
      </c>
      <c r="IV405" s="2"/>
    </row>
    <row r="406" spans="1:256" s="3" customFormat="1" ht="25.5" x14ac:dyDescent="0.25">
      <c r="A406" s="24">
        <v>917</v>
      </c>
      <c r="B406" s="28" t="s">
        <v>412</v>
      </c>
      <c r="C406" s="26">
        <f t="shared" si="77"/>
        <v>0</v>
      </c>
      <c r="D406" s="27">
        <v>0</v>
      </c>
      <c r="E406" s="27">
        <v>0</v>
      </c>
      <c r="F406" s="27">
        <v>0</v>
      </c>
      <c r="G406" s="27">
        <v>0</v>
      </c>
      <c r="H406" s="27">
        <v>0</v>
      </c>
      <c r="I406" s="27">
        <v>0</v>
      </c>
      <c r="J406" s="27">
        <v>0</v>
      </c>
      <c r="K406" s="27">
        <v>0</v>
      </c>
      <c r="L406" s="27">
        <v>0</v>
      </c>
      <c r="M406" s="27">
        <v>0</v>
      </c>
      <c r="N406" s="27">
        <v>0</v>
      </c>
      <c r="O406" s="29">
        <v>0</v>
      </c>
      <c r="IV406" s="2"/>
    </row>
    <row r="407" spans="1:256" s="3" customFormat="1" ht="25.5" customHeight="1" x14ac:dyDescent="0.25">
      <c r="A407" s="24">
        <v>918</v>
      </c>
      <c r="B407" s="28" t="s">
        <v>413</v>
      </c>
      <c r="C407" s="26">
        <f t="shared" si="77"/>
        <v>0</v>
      </c>
      <c r="D407" s="27">
        <v>0</v>
      </c>
      <c r="E407" s="27">
        <v>0</v>
      </c>
      <c r="F407" s="27">
        <v>0</v>
      </c>
      <c r="G407" s="27">
        <v>0</v>
      </c>
      <c r="H407" s="27">
        <v>0</v>
      </c>
      <c r="I407" s="27">
        <v>0</v>
      </c>
      <c r="J407" s="27">
        <v>0</v>
      </c>
      <c r="K407" s="27">
        <v>0</v>
      </c>
      <c r="L407" s="27">
        <v>0</v>
      </c>
      <c r="M407" s="27">
        <v>0</v>
      </c>
      <c r="N407" s="27">
        <v>0</v>
      </c>
      <c r="O407" s="29">
        <v>0</v>
      </c>
      <c r="IV407" s="2"/>
    </row>
    <row r="408" spans="1:256" s="3" customFormat="1" ht="25.5" customHeight="1" x14ac:dyDescent="0.25">
      <c r="A408" s="30">
        <v>9200</v>
      </c>
      <c r="B408" s="31" t="s">
        <v>414</v>
      </c>
      <c r="C408" s="21">
        <f t="shared" si="77"/>
        <v>0</v>
      </c>
      <c r="D408" s="32">
        <f>SUM(D409:D416)</f>
        <v>0</v>
      </c>
      <c r="E408" s="32">
        <f t="shared" ref="E408:O408" si="85">SUM(E409:E416)</f>
        <v>0</v>
      </c>
      <c r="F408" s="32">
        <f t="shared" si="85"/>
        <v>0</v>
      </c>
      <c r="G408" s="32">
        <f t="shared" si="85"/>
        <v>0</v>
      </c>
      <c r="H408" s="32">
        <f t="shared" si="85"/>
        <v>0</v>
      </c>
      <c r="I408" s="32">
        <f t="shared" si="85"/>
        <v>0</v>
      </c>
      <c r="J408" s="32">
        <f t="shared" si="85"/>
        <v>0</v>
      </c>
      <c r="K408" s="32">
        <f t="shared" si="85"/>
        <v>0</v>
      </c>
      <c r="L408" s="32">
        <f t="shared" si="85"/>
        <v>0</v>
      </c>
      <c r="M408" s="32">
        <f t="shared" si="85"/>
        <v>0</v>
      </c>
      <c r="N408" s="32">
        <f t="shared" si="85"/>
        <v>0</v>
      </c>
      <c r="O408" s="33">
        <f t="shared" si="85"/>
        <v>0</v>
      </c>
      <c r="IV408" s="2"/>
    </row>
    <row r="409" spans="1:256" s="3" customFormat="1" ht="25.5" customHeight="1" x14ac:dyDescent="0.25">
      <c r="A409" s="24">
        <v>921</v>
      </c>
      <c r="B409" s="28" t="s">
        <v>415</v>
      </c>
      <c r="C409" s="26">
        <f t="shared" si="77"/>
        <v>0</v>
      </c>
      <c r="D409" s="68">
        <v>0</v>
      </c>
      <c r="E409" s="68">
        <v>0</v>
      </c>
      <c r="F409" s="68">
        <v>0</v>
      </c>
      <c r="G409" s="68">
        <v>0</v>
      </c>
      <c r="H409" s="68">
        <v>0</v>
      </c>
      <c r="I409" s="68">
        <v>0</v>
      </c>
      <c r="J409" s="68">
        <v>0</v>
      </c>
      <c r="K409" s="68">
        <v>0</v>
      </c>
      <c r="L409" s="68">
        <v>0</v>
      </c>
      <c r="M409" s="68">
        <v>0</v>
      </c>
      <c r="N409" s="68">
        <v>0</v>
      </c>
      <c r="O409" s="69">
        <v>0</v>
      </c>
      <c r="IV409" s="2"/>
    </row>
    <row r="410" spans="1:256" s="3" customFormat="1" ht="25.5" customHeight="1" x14ac:dyDescent="0.25">
      <c r="A410" s="24">
        <v>922</v>
      </c>
      <c r="B410" s="28" t="s">
        <v>416</v>
      </c>
      <c r="C410" s="26">
        <f t="shared" si="77"/>
        <v>0</v>
      </c>
      <c r="D410" s="68">
        <v>0</v>
      </c>
      <c r="E410" s="68">
        <v>0</v>
      </c>
      <c r="F410" s="68">
        <v>0</v>
      </c>
      <c r="G410" s="68">
        <v>0</v>
      </c>
      <c r="H410" s="68">
        <v>0</v>
      </c>
      <c r="I410" s="68">
        <v>0</v>
      </c>
      <c r="J410" s="68">
        <v>0</v>
      </c>
      <c r="K410" s="68">
        <v>0</v>
      </c>
      <c r="L410" s="68">
        <v>0</v>
      </c>
      <c r="M410" s="68">
        <v>0</v>
      </c>
      <c r="N410" s="68">
        <v>0</v>
      </c>
      <c r="O410" s="69">
        <v>0</v>
      </c>
      <c r="IV410" s="2"/>
    </row>
    <row r="411" spans="1:256" ht="25.5" customHeight="1" x14ac:dyDescent="0.25">
      <c r="A411" s="24">
        <v>923</v>
      </c>
      <c r="B411" s="28" t="s">
        <v>417</v>
      </c>
      <c r="C411" s="26">
        <f t="shared" si="77"/>
        <v>0</v>
      </c>
      <c r="D411" s="68">
        <v>0</v>
      </c>
      <c r="E411" s="68">
        <v>0</v>
      </c>
      <c r="F411" s="68">
        <v>0</v>
      </c>
      <c r="G411" s="68">
        <v>0</v>
      </c>
      <c r="H411" s="68">
        <v>0</v>
      </c>
      <c r="I411" s="68">
        <v>0</v>
      </c>
      <c r="J411" s="68">
        <v>0</v>
      </c>
      <c r="K411" s="68">
        <v>0</v>
      </c>
      <c r="L411" s="68">
        <v>0</v>
      </c>
      <c r="M411" s="68">
        <v>0</v>
      </c>
      <c r="N411" s="68">
        <v>0</v>
      </c>
      <c r="O411" s="69">
        <v>0</v>
      </c>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row>
    <row r="412" spans="1:256" ht="25.5" customHeight="1" x14ac:dyDescent="0.25">
      <c r="A412" s="24">
        <v>924</v>
      </c>
      <c r="B412" s="28" t="s">
        <v>418</v>
      </c>
      <c r="C412" s="26">
        <f t="shared" si="77"/>
        <v>0</v>
      </c>
      <c r="D412" s="68">
        <v>0</v>
      </c>
      <c r="E412" s="68">
        <v>0</v>
      </c>
      <c r="F412" s="68">
        <v>0</v>
      </c>
      <c r="G412" s="68">
        <v>0</v>
      </c>
      <c r="H412" s="68">
        <v>0</v>
      </c>
      <c r="I412" s="68">
        <v>0</v>
      </c>
      <c r="J412" s="68">
        <v>0</v>
      </c>
      <c r="K412" s="68">
        <v>0</v>
      </c>
      <c r="L412" s="68">
        <v>0</v>
      </c>
      <c r="M412" s="68">
        <v>0</v>
      </c>
      <c r="N412" s="68">
        <v>0</v>
      </c>
      <c r="O412" s="69">
        <v>0</v>
      </c>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row>
    <row r="413" spans="1:256" ht="25.5" customHeight="1" x14ac:dyDescent="0.25">
      <c r="A413" s="24">
        <v>925</v>
      </c>
      <c r="B413" s="28" t="s">
        <v>419</v>
      </c>
      <c r="C413" s="26">
        <f t="shared" si="77"/>
        <v>0</v>
      </c>
      <c r="D413" s="68">
        <v>0</v>
      </c>
      <c r="E413" s="68">
        <v>0</v>
      </c>
      <c r="F413" s="68">
        <v>0</v>
      </c>
      <c r="G413" s="68">
        <v>0</v>
      </c>
      <c r="H413" s="68">
        <v>0</v>
      </c>
      <c r="I413" s="68">
        <v>0</v>
      </c>
      <c r="J413" s="68">
        <v>0</v>
      </c>
      <c r="K413" s="68">
        <v>0</v>
      </c>
      <c r="L413" s="68">
        <v>0</v>
      </c>
      <c r="M413" s="68">
        <v>0</v>
      </c>
      <c r="N413" s="68">
        <v>0</v>
      </c>
      <c r="O413" s="69">
        <v>0</v>
      </c>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row>
    <row r="414" spans="1:256" ht="25.5" customHeight="1" x14ac:dyDescent="0.25">
      <c r="A414" s="24">
        <v>926</v>
      </c>
      <c r="B414" s="28" t="s">
        <v>420</v>
      </c>
      <c r="C414" s="26">
        <f t="shared" si="77"/>
        <v>0</v>
      </c>
      <c r="D414" s="68">
        <v>0</v>
      </c>
      <c r="E414" s="68">
        <v>0</v>
      </c>
      <c r="F414" s="68">
        <v>0</v>
      </c>
      <c r="G414" s="68">
        <v>0</v>
      </c>
      <c r="H414" s="68">
        <v>0</v>
      </c>
      <c r="I414" s="68">
        <v>0</v>
      </c>
      <c r="J414" s="68">
        <v>0</v>
      </c>
      <c r="K414" s="68">
        <v>0</v>
      </c>
      <c r="L414" s="68">
        <v>0</v>
      </c>
      <c r="M414" s="68">
        <v>0</v>
      </c>
      <c r="N414" s="68">
        <v>0</v>
      </c>
      <c r="O414" s="69">
        <v>0</v>
      </c>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row>
    <row r="415" spans="1:256" ht="25.5" customHeight="1" x14ac:dyDescent="0.25">
      <c r="A415" s="24">
        <v>927</v>
      </c>
      <c r="B415" s="28" t="s">
        <v>421</v>
      </c>
      <c r="C415" s="26">
        <f t="shared" si="77"/>
        <v>0</v>
      </c>
      <c r="D415" s="68">
        <v>0</v>
      </c>
      <c r="E415" s="68">
        <v>0</v>
      </c>
      <c r="F415" s="68">
        <v>0</v>
      </c>
      <c r="G415" s="68">
        <v>0</v>
      </c>
      <c r="H415" s="68">
        <v>0</v>
      </c>
      <c r="I415" s="68">
        <v>0</v>
      </c>
      <c r="J415" s="68">
        <v>0</v>
      </c>
      <c r="K415" s="68">
        <v>0</v>
      </c>
      <c r="L415" s="68">
        <v>0</v>
      </c>
      <c r="M415" s="68">
        <v>0</v>
      </c>
      <c r="N415" s="68">
        <v>0</v>
      </c>
      <c r="O415" s="69">
        <v>0</v>
      </c>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row>
    <row r="416" spans="1:256" ht="25.5" customHeight="1" x14ac:dyDescent="0.25">
      <c r="A416" s="24">
        <v>928</v>
      </c>
      <c r="B416" s="28" t="s">
        <v>422</v>
      </c>
      <c r="C416" s="26">
        <f t="shared" si="77"/>
        <v>0</v>
      </c>
      <c r="D416" s="68">
        <v>0</v>
      </c>
      <c r="E416" s="68">
        <v>0</v>
      </c>
      <c r="F416" s="68">
        <v>0</v>
      </c>
      <c r="G416" s="68">
        <v>0</v>
      </c>
      <c r="H416" s="68">
        <v>0</v>
      </c>
      <c r="I416" s="68">
        <v>0</v>
      </c>
      <c r="J416" s="68">
        <v>0</v>
      </c>
      <c r="K416" s="68">
        <v>0</v>
      </c>
      <c r="L416" s="68">
        <v>0</v>
      </c>
      <c r="M416" s="68">
        <v>0</v>
      </c>
      <c r="N416" s="68">
        <v>0</v>
      </c>
      <c r="O416" s="69">
        <v>0</v>
      </c>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row>
    <row r="417" spans="1:256" s="3" customFormat="1" ht="25.5" customHeight="1" x14ac:dyDescent="0.25">
      <c r="A417" s="30">
        <v>9300</v>
      </c>
      <c r="B417" s="31" t="s">
        <v>423</v>
      </c>
      <c r="C417" s="21">
        <f t="shared" si="77"/>
        <v>0</v>
      </c>
      <c r="D417" s="32">
        <f>SUM(D418:D419)</f>
        <v>0</v>
      </c>
      <c r="E417" s="32">
        <f t="shared" ref="E417:O417" si="86">SUM(E418:E419)</f>
        <v>0</v>
      </c>
      <c r="F417" s="32">
        <f t="shared" si="86"/>
        <v>0</v>
      </c>
      <c r="G417" s="32">
        <f t="shared" si="86"/>
        <v>0</v>
      </c>
      <c r="H417" s="32">
        <f t="shared" si="86"/>
        <v>0</v>
      </c>
      <c r="I417" s="32">
        <f t="shared" si="86"/>
        <v>0</v>
      </c>
      <c r="J417" s="32">
        <f t="shared" si="86"/>
        <v>0</v>
      </c>
      <c r="K417" s="32">
        <f t="shared" si="86"/>
        <v>0</v>
      </c>
      <c r="L417" s="32">
        <f t="shared" si="86"/>
        <v>0</v>
      </c>
      <c r="M417" s="32">
        <f t="shared" si="86"/>
        <v>0</v>
      </c>
      <c r="N417" s="32">
        <f t="shared" si="86"/>
        <v>0</v>
      </c>
      <c r="O417" s="33">
        <f t="shared" si="86"/>
        <v>0</v>
      </c>
      <c r="IV417" s="2"/>
    </row>
    <row r="418" spans="1:256" s="3" customFormat="1" ht="25.5" customHeight="1" x14ac:dyDescent="0.25">
      <c r="A418" s="24">
        <v>931</v>
      </c>
      <c r="B418" s="28" t="s">
        <v>424</v>
      </c>
      <c r="C418" s="26">
        <f t="shared" si="77"/>
        <v>0</v>
      </c>
      <c r="D418" s="27">
        <v>0</v>
      </c>
      <c r="E418" s="27">
        <v>0</v>
      </c>
      <c r="F418" s="27">
        <v>0</v>
      </c>
      <c r="G418" s="27">
        <v>0</v>
      </c>
      <c r="H418" s="27">
        <v>0</v>
      </c>
      <c r="I418" s="27">
        <v>0</v>
      </c>
      <c r="J418" s="27">
        <v>0</v>
      </c>
      <c r="K418" s="27">
        <v>0</v>
      </c>
      <c r="L418" s="27">
        <v>0</v>
      </c>
      <c r="M418" s="27">
        <v>0</v>
      </c>
      <c r="N418" s="27">
        <v>0</v>
      </c>
      <c r="O418" s="29">
        <v>0</v>
      </c>
      <c r="IV418" s="2"/>
    </row>
    <row r="419" spans="1:256" s="3" customFormat="1" ht="25.5" customHeight="1" x14ac:dyDescent="0.25">
      <c r="A419" s="24">
        <v>932</v>
      </c>
      <c r="B419" s="28" t="s">
        <v>425</v>
      </c>
      <c r="C419" s="26">
        <f t="shared" si="77"/>
        <v>0</v>
      </c>
      <c r="D419" s="27">
        <v>0</v>
      </c>
      <c r="E419" s="27">
        <v>0</v>
      </c>
      <c r="F419" s="27">
        <v>0</v>
      </c>
      <c r="G419" s="27">
        <v>0</v>
      </c>
      <c r="H419" s="27">
        <v>0</v>
      </c>
      <c r="I419" s="27">
        <v>0</v>
      </c>
      <c r="J419" s="27">
        <v>0</v>
      </c>
      <c r="K419" s="27">
        <v>0</v>
      </c>
      <c r="L419" s="27">
        <v>0</v>
      </c>
      <c r="M419" s="27">
        <v>0</v>
      </c>
      <c r="N419" s="27">
        <v>0</v>
      </c>
      <c r="O419" s="29">
        <v>0</v>
      </c>
      <c r="IV419" s="2"/>
    </row>
    <row r="420" spans="1:256" s="3" customFormat="1" ht="25.5" customHeight="1" x14ac:dyDescent="0.25">
      <c r="A420" s="30">
        <v>9400</v>
      </c>
      <c r="B420" s="31" t="s">
        <v>426</v>
      </c>
      <c r="C420" s="21">
        <f t="shared" si="77"/>
        <v>0</v>
      </c>
      <c r="D420" s="32">
        <f>SUM(D421:D422)</f>
        <v>0</v>
      </c>
      <c r="E420" s="32">
        <f t="shared" ref="E420:O420" si="87">SUM(E421:E422)</f>
        <v>0</v>
      </c>
      <c r="F420" s="32">
        <f t="shared" si="87"/>
        <v>0</v>
      </c>
      <c r="G420" s="32">
        <f t="shared" si="87"/>
        <v>0</v>
      </c>
      <c r="H420" s="32">
        <f t="shared" si="87"/>
        <v>0</v>
      </c>
      <c r="I420" s="32">
        <f t="shared" si="87"/>
        <v>0</v>
      </c>
      <c r="J420" s="32">
        <f t="shared" si="87"/>
        <v>0</v>
      </c>
      <c r="K420" s="32">
        <f t="shared" si="87"/>
        <v>0</v>
      </c>
      <c r="L420" s="32">
        <f t="shared" si="87"/>
        <v>0</v>
      </c>
      <c r="M420" s="32">
        <f t="shared" si="87"/>
        <v>0</v>
      </c>
      <c r="N420" s="32">
        <f t="shared" si="87"/>
        <v>0</v>
      </c>
      <c r="O420" s="33">
        <f t="shared" si="87"/>
        <v>0</v>
      </c>
      <c r="IV420" s="2"/>
    </row>
    <row r="421" spans="1:256" s="3" customFormat="1" ht="25.5" customHeight="1" x14ac:dyDescent="0.25">
      <c r="A421" s="24">
        <v>941</v>
      </c>
      <c r="B421" s="28" t="s">
        <v>427</v>
      </c>
      <c r="C421" s="70">
        <f t="shared" si="77"/>
        <v>0</v>
      </c>
      <c r="D421" s="71">
        <v>0</v>
      </c>
      <c r="E421" s="71">
        <v>0</v>
      </c>
      <c r="F421" s="71">
        <v>0</v>
      </c>
      <c r="G421" s="71">
        <v>0</v>
      </c>
      <c r="H421" s="71">
        <v>0</v>
      </c>
      <c r="I421" s="71">
        <v>0</v>
      </c>
      <c r="J421" s="71">
        <v>0</v>
      </c>
      <c r="K421" s="71">
        <v>0</v>
      </c>
      <c r="L421" s="71">
        <v>0</v>
      </c>
      <c r="M421" s="71">
        <v>0</v>
      </c>
      <c r="N421" s="71">
        <v>0</v>
      </c>
      <c r="O421" s="72">
        <v>0</v>
      </c>
      <c r="IV421" s="2"/>
    </row>
    <row r="422" spans="1:256" s="3" customFormat="1" ht="25.5" customHeight="1" x14ac:dyDescent="0.25">
      <c r="A422" s="24">
        <v>942</v>
      </c>
      <c r="B422" s="28" t="s">
        <v>428</v>
      </c>
      <c r="C422" s="26">
        <f t="shared" si="77"/>
        <v>0</v>
      </c>
      <c r="D422" s="71">
        <v>0</v>
      </c>
      <c r="E422" s="71">
        <v>0</v>
      </c>
      <c r="F422" s="71">
        <v>0</v>
      </c>
      <c r="G422" s="71">
        <v>0</v>
      </c>
      <c r="H422" s="71">
        <v>0</v>
      </c>
      <c r="I422" s="71">
        <v>0</v>
      </c>
      <c r="J422" s="71">
        <v>0</v>
      </c>
      <c r="K422" s="71">
        <v>0</v>
      </c>
      <c r="L422" s="71">
        <v>0</v>
      </c>
      <c r="M422" s="71">
        <v>0</v>
      </c>
      <c r="N422" s="71">
        <v>0</v>
      </c>
      <c r="O422" s="72">
        <v>0</v>
      </c>
      <c r="IV422" s="2"/>
    </row>
    <row r="423" spans="1:256" s="3" customFormat="1" ht="25.5" customHeight="1" x14ac:dyDescent="0.25">
      <c r="A423" s="30">
        <v>9500</v>
      </c>
      <c r="B423" s="31" t="s">
        <v>429</v>
      </c>
      <c r="C423" s="21">
        <f t="shared" si="77"/>
        <v>0</v>
      </c>
      <c r="D423" s="32">
        <f t="shared" ref="D423:O423" si="88">SUM(D424:D424)</f>
        <v>0</v>
      </c>
      <c r="E423" s="32">
        <f t="shared" si="88"/>
        <v>0</v>
      </c>
      <c r="F423" s="32">
        <f t="shared" si="88"/>
        <v>0</v>
      </c>
      <c r="G423" s="32">
        <f t="shared" si="88"/>
        <v>0</v>
      </c>
      <c r="H423" s="32">
        <f t="shared" si="88"/>
        <v>0</v>
      </c>
      <c r="I423" s="32">
        <f t="shared" si="88"/>
        <v>0</v>
      </c>
      <c r="J423" s="32">
        <f t="shared" si="88"/>
        <v>0</v>
      </c>
      <c r="K423" s="32">
        <f t="shared" si="88"/>
        <v>0</v>
      </c>
      <c r="L423" s="32">
        <f t="shared" si="88"/>
        <v>0</v>
      </c>
      <c r="M423" s="32">
        <f t="shared" si="88"/>
        <v>0</v>
      </c>
      <c r="N423" s="32">
        <f t="shared" si="88"/>
        <v>0</v>
      </c>
      <c r="O423" s="33">
        <f t="shared" si="88"/>
        <v>0</v>
      </c>
      <c r="IV423" s="2"/>
    </row>
    <row r="424" spans="1:256" s="3" customFormat="1" ht="25.5" customHeight="1" x14ac:dyDescent="0.25">
      <c r="A424" s="24">
        <v>951</v>
      </c>
      <c r="B424" s="28" t="s">
        <v>430</v>
      </c>
      <c r="C424" s="26">
        <f t="shared" si="77"/>
        <v>0</v>
      </c>
      <c r="D424" s="73">
        <v>0</v>
      </c>
      <c r="E424" s="73">
        <v>0</v>
      </c>
      <c r="F424" s="73">
        <v>0</v>
      </c>
      <c r="G424" s="73">
        <v>0</v>
      </c>
      <c r="H424" s="73">
        <v>0</v>
      </c>
      <c r="I424" s="73">
        <v>0</v>
      </c>
      <c r="J424" s="73">
        <v>0</v>
      </c>
      <c r="K424" s="73">
        <v>0</v>
      </c>
      <c r="L424" s="73">
        <v>0</v>
      </c>
      <c r="M424" s="73">
        <v>0</v>
      </c>
      <c r="N424" s="73">
        <v>0</v>
      </c>
      <c r="O424" s="74">
        <v>0</v>
      </c>
      <c r="IV424" s="2"/>
    </row>
    <row r="425" spans="1:256" s="3" customFormat="1" ht="25.5" customHeight="1" x14ac:dyDescent="0.25">
      <c r="A425" s="30">
        <v>9600</v>
      </c>
      <c r="B425" s="31" t="s">
        <v>431</v>
      </c>
      <c r="C425" s="21">
        <f t="shared" si="77"/>
        <v>0</v>
      </c>
      <c r="D425" s="32">
        <f>SUM(D426:D427)</f>
        <v>0</v>
      </c>
      <c r="E425" s="32">
        <f t="shared" ref="E425:O425" si="89">SUM(E426:E427)</f>
        <v>0</v>
      </c>
      <c r="F425" s="32">
        <f t="shared" si="89"/>
        <v>0</v>
      </c>
      <c r="G425" s="32">
        <f t="shared" si="89"/>
        <v>0</v>
      </c>
      <c r="H425" s="32">
        <f t="shared" si="89"/>
        <v>0</v>
      </c>
      <c r="I425" s="32">
        <f t="shared" si="89"/>
        <v>0</v>
      </c>
      <c r="J425" s="32">
        <f t="shared" si="89"/>
        <v>0</v>
      </c>
      <c r="K425" s="32">
        <f t="shared" si="89"/>
        <v>0</v>
      </c>
      <c r="L425" s="32">
        <f t="shared" si="89"/>
        <v>0</v>
      </c>
      <c r="M425" s="32">
        <f t="shared" si="89"/>
        <v>0</v>
      </c>
      <c r="N425" s="32">
        <f t="shared" si="89"/>
        <v>0</v>
      </c>
      <c r="O425" s="33">
        <f t="shared" si="89"/>
        <v>0</v>
      </c>
      <c r="IV425" s="2"/>
    </row>
    <row r="426" spans="1:256" s="3" customFormat="1" ht="25.5" customHeight="1" x14ac:dyDescent="0.25">
      <c r="A426" s="24">
        <v>961</v>
      </c>
      <c r="B426" s="28" t="s">
        <v>432</v>
      </c>
      <c r="C426" s="26">
        <f t="shared" si="77"/>
        <v>0</v>
      </c>
      <c r="D426" s="55">
        <v>0</v>
      </c>
      <c r="E426" s="55">
        <v>0</v>
      </c>
      <c r="F426" s="55">
        <v>0</v>
      </c>
      <c r="G426" s="55">
        <v>0</v>
      </c>
      <c r="H426" s="55">
        <v>0</v>
      </c>
      <c r="I426" s="55">
        <v>0</v>
      </c>
      <c r="J426" s="55">
        <v>0</v>
      </c>
      <c r="K426" s="55">
        <v>0</v>
      </c>
      <c r="L426" s="55">
        <v>0</v>
      </c>
      <c r="M426" s="55">
        <v>0</v>
      </c>
      <c r="N426" s="55">
        <v>0</v>
      </c>
      <c r="O426" s="56">
        <v>0</v>
      </c>
      <c r="IV426" s="2"/>
    </row>
    <row r="427" spans="1:256" s="3" customFormat="1" ht="36" customHeight="1" x14ac:dyDescent="0.25">
      <c r="A427" s="24">
        <v>962</v>
      </c>
      <c r="B427" s="28" t="s">
        <v>433</v>
      </c>
      <c r="C427" s="26">
        <f t="shared" si="77"/>
        <v>0</v>
      </c>
      <c r="D427" s="55">
        <v>0</v>
      </c>
      <c r="E427" s="55">
        <v>0</v>
      </c>
      <c r="F427" s="55">
        <v>0</v>
      </c>
      <c r="G427" s="55">
        <v>0</v>
      </c>
      <c r="H427" s="55">
        <v>0</v>
      </c>
      <c r="I427" s="55">
        <v>0</v>
      </c>
      <c r="J427" s="55">
        <v>0</v>
      </c>
      <c r="K427" s="55">
        <v>0</v>
      </c>
      <c r="L427" s="55">
        <v>0</v>
      </c>
      <c r="M427" s="55">
        <v>0</v>
      </c>
      <c r="N427" s="55">
        <v>0</v>
      </c>
      <c r="O427" s="56">
        <v>0</v>
      </c>
      <c r="IV427" s="2"/>
    </row>
    <row r="428" spans="1:256" s="3" customFormat="1" ht="25.5" customHeight="1" x14ac:dyDescent="0.25">
      <c r="A428" s="44">
        <v>9900</v>
      </c>
      <c r="B428" s="41" t="s">
        <v>434</v>
      </c>
      <c r="C428" s="21">
        <f t="shared" si="77"/>
        <v>62396408</v>
      </c>
      <c r="D428" s="32">
        <f t="shared" ref="D428:O428" si="90">SUM(D429)</f>
        <v>5199701</v>
      </c>
      <c r="E428" s="32">
        <f t="shared" si="90"/>
        <v>5199701</v>
      </c>
      <c r="F428" s="32">
        <f t="shared" si="90"/>
        <v>5199701</v>
      </c>
      <c r="G428" s="32">
        <f t="shared" si="90"/>
        <v>5199701</v>
      </c>
      <c r="H428" s="32">
        <f t="shared" si="90"/>
        <v>5199701</v>
      </c>
      <c r="I428" s="32">
        <f t="shared" si="90"/>
        <v>5199701</v>
      </c>
      <c r="J428" s="32">
        <f t="shared" si="90"/>
        <v>5199701</v>
      </c>
      <c r="K428" s="32">
        <f t="shared" si="90"/>
        <v>5199701</v>
      </c>
      <c r="L428" s="32">
        <f t="shared" si="90"/>
        <v>5199700</v>
      </c>
      <c r="M428" s="32">
        <f t="shared" si="90"/>
        <v>5199700</v>
      </c>
      <c r="N428" s="32">
        <f t="shared" si="90"/>
        <v>5199700</v>
      </c>
      <c r="O428" s="33">
        <f t="shared" si="90"/>
        <v>5199700</v>
      </c>
      <c r="IV428" s="2"/>
    </row>
    <row r="429" spans="1:256" s="3" customFormat="1" ht="25.5" customHeight="1" x14ac:dyDescent="0.25">
      <c r="A429" s="24">
        <v>991</v>
      </c>
      <c r="B429" s="28" t="s">
        <v>435</v>
      </c>
      <c r="C429" s="26">
        <f>SUM(D429:O429)</f>
        <v>62396408</v>
      </c>
      <c r="D429" s="27">
        <v>5199701</v>
      </c>
      <c r="E429" s="27">
        <v>5199701</v>
      </c>
      <c r="F429" s="27">
        <v>5199701</v>
      </c>
      <c r="G429" s="27">
        <v>5199701</v>
      </c>
      <c r="H429" s="27">
        <v>5199701</v>
      </c>
      <c r="I429" s="27">
        <v>5199701</v>
      </c>
      <c r="J429" s="27">
        <v>5199701</v>
      </c>
      <c r="K429" s="27">
        <v>5199701</v>
      </c>
      <c r="L429" s="27">
        <v>5199700</v>
      </c>
      <c r="M429" s="27">
        <v>5199700</v>
      </c>
      <c r="N429" s="27">
        <v>5199700</v>
      </c>
      <c r="O429" s="27">
        <v>5199700</v>
      </c>
      <c r="IV429" s="2"/>
    </row>
    <row r="430" spans="1:256" s="81" customFormat="1" ht="27" customHeight="1" thickBot="1" x14ac:dyDescent="0.3">
      <c r="A430" s="75"/>
      <c r="B430" s="76" t="s">
        <v>436</v>
      </c>
      <c r="C430" s="77">
        <f t="shared" si="77"/>
        <v>1291699743</v>
      </c>
      <c r="D430" s="78">
        <f>D5+D42+D107+D192+D251+D310+D332+D380+D398</f>
        <v>107641692</v>
      </c>
      <c r="E430" s="78">
        <f t="shared" ref="E430:O430" si="91">E5+E42+E107+E192+E251+E310+E332+E380+E398</f>
        <v>107641690</v>
      </c>
      <c r="F430" s="78">
        <f t="shared" si="91"/>
        <v>107641686</v>
      </c>
      <c r="G430" s="78">
        <f t="shared" si="91"/>
        <v>107641685</v>
      </c>
      <c r="H430" s="78">
        <f t="shared" si="91"/>
        <v>107641651</v>
      </c>
      <c r="I430" s="78">
        <f t="shared" si="91"/>
        <v>107641650</v>
      </c>
      <c r="J430" s="78">
        <f t="shared" si="91"/>
        <v>107641647</v>
      </c>
      <c r="K430" s="78">
        <f t="shared" si="91"/>
        <v>107641647</v>
      </c>
      <c r="L430" s="78">
        <f t="shared" si="91"/>
        <v>107641600</v>
      </c>
      <c r="M430" s="78">
        <f t="shared" si="91"/>
        <v>107641598</v>
      </c>
      <c r="N430" s="78">
        <f t="shared" si="91"/>
        <v>107641598</v>
      </c>
      <c r="O430" s="79">
        <f t="shared" si="91"/>
        <v>107641599</v>
      </c>
      <c r="P430" s="80"/>
      <c r="IV430" s="82"/>
    </row>
  </sheetData>
  <mergeCells count="15">
    <mergeCell ref="O3:O4"/>
    <mergeCell ref="I3:I4"/>
    <mergeCell ref="J3:J4"/>
    <mergeCell ref="K3:K4"/>
    <mergeCell ref="L3:L4"/>
    <mergeCell ref="M3:M4"/>
    <mergeCell ref="N3:N4"/>
    <mergeCell ref="A3:A4"/>
    <mergeCell ref="B3:B4"/>
    <mergeCell ref="C3:C4"/>
    <mergeCell ref="D3:D4"/>
    <mergeCell ref="E3:E4"/>
    <mergeCell ref="F3:F4"/>
    <mergeCell ref="G3:G4"/>
    <mergeCell ref="H3:H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268:O273 D65804:O65809 D131340:O131345 D196876:O196881 D262412:O262417 D327948:O327953 D393484:O393489 D459020:O459025 D524556:O524561 D590092:O590097 D655628:O655633 D721164:O721169 D786700:O786705 D852236:O852241 D917772:O917777 D983308:O983313 D312:O319 D65848:O65855 D131384:O131391 D196920:O196927 D262456:O262463 D327992:O327999 D393528:O393535 D459064:O459071 D524600:O524607 D590136:O590143 D655672:O655679 D721208:O721215 D786744:O786751 D852280:O852287 D917816:O917823 D983352:O983359 D330:O331 D65866:O65867 D131402:O131403 D196938:O196939 D262474:O262475 D328010:O328011 D393546:O393547 D459082:O459083 D524618:O524619 D590154:O590155 D655690:O655691 D721226:O721227 D786762:O786763 D852298:O852299 D917834:O917835 D983370:O983371"/>
    <dataValidation type="whole" operator="greaterThanOrEqual" allowBlank="1" showInputMessage="1" showErrorMessage="1" errorTitle="Valor no valido" error="La información que intenta ingresar es un números negativos o texto, favor de verificarlo." sqref="C26:C29 C65562:C65565 C131098:C131101 C196634:C196637 C262170:C262173 C327706:C327709 C393242:C393245 C458778:C458781 C524314:C524317 C589850:C589853 C655386:C655389 C720922:C720925 C786458:C786461 C851994:C851997 C917530:C917533 C983066:C983069 C347:C352 C65883:C65888 C131419:C131424 C196955:C196960 C262491:C262496 C328027:C328032 C393563:C393568 C459099:C459104 C524635:C524640 C590171:C590176 C655707:C655712 C721243:C721248 C786779:C786784 C852315:C852320 C917851:C917856 C983387:C983392 C53:C55 C65589:C65591 C131125:C131127 C196661:C196663 C262197:C262199 C327733:C327735 C393269:C393271 C458805:C458807 C524341:C524343 C589877:C589879 C655413:C655415 C720949:C720951 C786485:C786487 C852021:C852023 C917557:C917559 C983093:C983095 C98:C106 C65634:C65642 C131170:C131178 C196706:C196714 C262242:C262250 C327778:C327786 C393314:C393322 C458850:C458858 C524386:C524394 C589922:C589930 C655458:C655466 C720994:C721002 C786530:C786538 C852066:C852074 C917602:C917610 C983138:C983146 C109:C117 C65645:C65653 C131181:C131189 C196717:C196725 C262253:C262261 C327789:C327797 C393325:C393333 C458861:C458869 C524397:C524405 C589933:C589941 C655469:C655477 C721005:C721013 C786541:C786549 C852077:C852085 C917613:C917621 C983149:C983157 C129:C137 C65665:C65673 C131201:C131209 C196737:C196745 C262273:C262281 C327809:C327817 C393345:C393353 C458881:C458889 C524417:C524425 C589953:C589961 C655489:C655497 C721025:C721033 C786561:C786569 C852097:C852105 C917633:C917641 C983169:C983177 C337:C345 C65873:C65881 C131409:C131417 C196945:C196953 C262481:C262489 C328017:C328025 C393553:C393561 C459089:C459097 C524625:C524633 C590161:C590169 C655697:C655705 C721233:C721241 C786769:C786777 C852305:C852313 C917841:C917849 C983377:C983385 C77:C83 C65613:C65619 C131149:C131155 C196685:C196691 C262221:C262227 C327757:C327763 C393293:C393299 C458829:C458835 C524365:C524371 C589901:C589907 C655437:C655443 C720973:C720979 C786509:C786515 C852045:C852051 C917581:C917587 C983117:C983123 C7:C10 C65543:C65546 C131079:C131082 C196615:C196618 C262151:C262154 C327687:C327690 C393223:C393226 C458759:C458762 C524295:C524298 C589831:C589834 C655367:C655370 C720903:C720906 C786439:C786442 C851975:C851978 C917511:C917514 C983047:C983050 C371:C372 C65907:C65908 C131443:C131444 C196979:C196980 C262515:C262516 C328051:C328052 C393587:C393588 C459123:C459124 C524659:C524660 C590195:C590196 C655731:C655732 C721267:C721268 C786803:C786804 C852339:C852340 C917875:C917876 C983411:C983412 C159:C165 C65695:C65701 C131231:C131237 C196767:C196773 C262303:C262309 C327839:C327845 C393375:C393381 C458911:C458917 C524447:C524453 C589983:C589989 C655519:C655525 C721055:C721061 C786591:C786597 C852127:C852133 C917663:C917669 C983199:C983205 C367:C368 C65903:C65904 C131439:C131440 C196975:C196976 C262511:C262512 C328047:C328048 C393583:C393584 C459119:C459120 C524655:C524656 C590191:C590192 C655727:C655728 C721263:C721264 C786799:C786800 C852335:C852336 C917871:C917872 C983407:C983408 C149:C157 C65685:C65693 C131221:C131229 C196757:C196765 C262293:C262301 C327829:C327837 C393365:C393373 C458901:C458909 C524437:C524445 C589973:C589981 C655509:C655517 C721045:C721053 C786581:C786589 C852117:C852125 C917653:C917661 C983189:C983197 C177:C181 C65713:C65717 C131249:C131253 C196785:C196789 C262321:C262325 C327857:C327861 C393393:C393397 C458929:C458933 C524465:C524469 C590001:C590005 C655537:C655541 C721073:C721077 C786609:C786613 C852145:C852149 C917681:C917685 C983217:C983221 C167:C175 C65703:C65711 C131239:C131247 C196775:C196783 C262311:C262319 C327847:C327855 C393383:C393391 C458919:C458927 C524455:C524463 C589991:C589999 C655527:C655535 C721063:C721071 C786599:C786607 C852135:C852143 C917671:C917679 C983207:C983215 C183:C191 C65719:C65727 C131255:C131263 C196791:C196799 C262327:C262335 C327863:C327871 C393399:C393407 C458935:C458943 C524471:C524479 C590007:C590015 C655543:C655551 C721079:C721087 C786615:C786623 C852151:C852159 C917687:C917695 C983223:C983231 C67:C75 C65603:C65611 C131139:C131147 C196675:C196683 C262211:C262219 C327747:C327755 C393283:C393291 C458819:C458827 C524355:C524363 C589891:C589899 C655427:C655435 C720963:C720971 C786499:C786507 C852035:C852043 C917571:C917579 C983107:C983115 C229:C231 C65765:C65767 C131301:C131303 C196837:C196839 C262373:C262375 C327909:C327911 C393445:C393447 C458981:C458983 C524517:C524519 C590053:C590055 C655589:C655591 C721125:C721127 C786661:C786663 C852197:C852199 C917733:C917735 C983269:C983271 C377:C379 C65913:C65915 C131449:C131451 C196985:C196987 C262521:C262523 C328057:C328059 C393593:C393595 C459129:C459131 C524665:C524667 C590201:C590203 C655737:C655739 C721273:C721275 C786809:C786811 C852345:C852347 C917881:C917883 C983417:C983419 C334:C335 C65870:C65871 C131406:C131407 C196942:C196943 C262478:C262479 C328014:C328015 C393550:C393551 C459086:C459087 C524622:C524623 C590158:C590159 C655694:C655695 C721230:C721231 C786766:C786767 C852302:C852303 C917838:C917839 C983374:C983375 C57:C65 C65593:C65601 C131129:C131137 C196665:C196673 C262201:C262209 C327737:C327745 C393273:C393281 C458809:C458817 C524345:C524353 C589881:C589889 C655417:C655425 C720953:C720961 C786489:C786497 C852025:C852033 C917561:C917569 C983097:C983105 C40:C41 C65576:C65577 C131112:C131113 C196648:C196649 C262184:C262185 C327720:C327721 C393256:C393257 C458792:C458793 C524328:C524329 C589864:C589865 C655400:C655401 C720936:C720937 C786472:C786473 C852008:C852009 C917544:C917545 C983080:C983081 C139:C147 C65675:C65683 C131211:C131219 C196747:C196755 C262283:C262291 C327819:C327827 C393355:C393363 C458891:C458899 C524427:C524435 C589963:C589971 C655499:C655507 C721035:C721043 C786571:C786579 C852107:C852115 C917643:C917651 C983179:C983187 C321:C328 C65857:C65864 C131393:C131400 C196929:C196936 C262465:C262472 C328001:C328008 C393537:C393544 C459073:C459080 C524609:C524616 C590145:C590152 C655681:C655688 C721217:C721224 C786753:C786760 C852289:C852296 C917825:C917832 C983361:C983368 C400:C401 C65936:C65937 C131472:C131473 C197008:C197009 C262544:C262545 C328080:C328081 C393616:C393617 C459152:C459153 C524688:C524689 C590224:C590225 C655760:C655761 C721296:C721297 C786832:C786833 C852368:C852369 C917904:C917905 C983440:C983441 C38 C65574 C131110 C196646 C262182 C327718 C393254 C458790 C524326 C589862 C655398 C720934 C786470 C852006 C917542 C983078 C12:C15 C65548:C65551 C131084:C131087 C196620:C196623 C262156:C262159 C327692:C327695 C393228:C393231 C458764:C458767 C524300:C524303 C589836:C589839 C655372:C655375 C720908:C720911 C786444:C786447 C851980:C851983 C917516:C917519 C983052:C983055 C88:C92 C65624:C65628 C131160:C131164 C196696:C196700 C262232:C262236 C327768:C327772 C393304:C393308 C458840:C458844 C524376:C524380 C589912:C589916 C655448:C655452 C720984:C720988 C786520:C786524 C852056:C852060 C917592:C917596 C983128:C983132 C31:C36 C65567:C65572 C131103:C131108 C196639:C196644 C262175:C262180 C327711:C327716 C393247:C393252 C458783:C458788 C524319:C524324 C589855:C589860 C655391:C655396 C720927:C720932 C786463:C786468 C851999:C852004 C917535:C917540 C983071:C983076 C418 C65954 C131490 C197026 C262562 C328098 C393634 C459170 C524706 C590242 C655778 C721314 C786850 C852386 C917922 C983458 C119:C127 C65655:C65663 C131191:C131199 C196727:C196735 C262263:C262271 C327799:C327807 C393335:C393343 C458871:C458879 C524407:C524415 C589943:C589951 C655479:C655487 C721015:C721023 C786551:C786559 C852087:C852095 C917623:C917631 C983159:C983167 C17:C24 C65553:C65560 C131089:C131096 C196625:C196632 C262161:C262168 C327697:C327704 C393233:C393240 C458769:C458776 C524305:C524312 C589841:C589848 C655377:C655384 C720913:C720920 C786449:C786456 C851985:C851992 C917521:C917528 C983057:C983064 C94:C96 C65630:C65632 C131166:C131168 C196702:C196704 C262238:C262240 C327774:C327776 C393310:C393312 C458846:C458848 C524382:C524384 C589918:C589920 C655454:C655456 C720990:C720992 C786526:C786528 C852062:C852064 C917598:C917600 C983134:C983136 C85:C86 C65621:C65622 C131157:C131158 C196693:C196694 C262229:C262230 C327765:C327766 C393301:C393302 C458837:C458838 C524373:C524374 C589909:C589910 C655445:C655446 C720981:C720982 C786517:C786518 C852053:C852054 C917589:C917590 C983125:C983126 C44:C51 C65580:C65587 C131116:C131123 C196652:C196659 C262188:C262195 C327724:C327731 C393260:C393267 C458796:C458803 C524332:C524339 C589868:C589875 C655404:C655411 C720940:C720947 C786476:C786483 C852012:C852019 C917548:C917555 C983084:C983091 C409:C410 C65945:C65946 C131481:C131482 C197017:C197018 C262553:C262554 C328089:C328090 C393625:C393626 C459161:C459162 C524697:C524698 C590233:C590234 C655769:C655770 C721305:C721306 C786841:C786842 C852377:C852378 C917913:C917914 C983449:C983450 C330:C331 C65866:C65867 C131402:C131403 C196938:C196939 C262474:C262475 C328010:C328011 C393546:C393547 C459082:C459083 C524618:C524619 C590154:C590155 C655690:C655691 C721226:C721227 C786762:C786763 C852298:C852299 C917834:C917835 C983370:C983371">
      <formula1>0</formula1>
    </dataValidation>
    <dataValidation type="whole" operator="greaterThan" allowBlank="1" showInputMessage="1" showErrorMessage="1" errorTitle="Valor no valido" error="La información que intenta ingresar es un números negativos o texto, favor de verificarlo." sqref="D241:O241 D65777:O65777 D131313:O131313 D196849:O196849 D262385:O262385 D327921:O327921 D393457:O393457 D458993:O458993 D524529:O524529 D590065:O590065 D655601:O655601 D721137:O721137 D786673:O786673 D852209:O852209 D917745:O917745 D983281:O983281 D239:O239 D65775:O65775 D131311:O131311 D196847:O196847 D262383:O262383 D327919:O327919 D393455:O393455 D458991:O458991 D524527:O524527 D590063:O590063 D655599:O655599 D721135:O721135 D786671:O786671 D852207:O852207 D917743:O917743 D983279:O983279 C382:C387 C65918:C65923 C131454:C131459 C196990:C196995 C262526:C262531 C328062:C328067 C393598:C393603 C459134:C459139 C524670:C524675 C590206:C590211 C655742:C655747 C721278:C721283 C786814:C786819 C852350:C852355 C917886:C917891 C983422:C983427 C296:C299 C65832:C65835 C131368:C131371 C196904:C196907 C262440:C262443 C327976:C327979 C393512:C393515 C459048:C459051 C524584:C524587 C590120:C590123 C655656:C655659 C721192:C721195 C786728:C786731 C852264:C852267 C917800:C917803 C983336:C983339 C265:C266 C65801:C65802 C131337:C131338 C196873:C196874 C262409:C262410 C327945:C327946 C393481:C393482 C459017:C459018 C524553:C524554 C590089:C590090 C655625:C655626 C721161:C721162 C786697:C786698 C852233:C852234 C917769:C917770 C983305:C983306 C194:C202 C65730:C65738 C131266:C131274 C196802:C196810 C262338:C262346 C327874:C327882 C393410:C393418 C458946:C458954 C524482:C524490 C590018:C590026 C655554:C655562 C721090:C721098 C786626:C786634 C852162:C852170 C917698:C917706 C983234:C983242 C312:C319 C65848:C65855 C131384:C131391 C196920:C196927 C262456:C262463 C327992:C327999 C393528:C393535 C459064:C459071 C524600:C524607 C590136:C590143 C655672:C655679 C721208:C721215 C786744:C786751 C852280:C852287 C917816:C917823 C983352:C983359 C429 C65965 C131501 C197037 C262573 C328109 C393645 C459181 C524717 C590253 C655789 C721325 C786861 C852397 C917933 C983469 C233:C246 C65769:C65782 C131305:C131318 C196841:C196854 C262377:C262390 C327913:C327926 C393449:C393462 C458985:C458998 C524521:C524534 C590057:C590070 C655593:C655606 C721129:C721142 C786665:C786678 C852201:C852214 C917737:C917750 C983273:C983286 C421:C422 C65957:C65958 C131493:C131494 C197029:C197030 C262565:C262566 C328101:C328102 C393637:C393638 C459173:C459174 C524709:C524710 C590245:C590246 C655781:C655782 C721317:C721318 C786853:C786854 C852389:C852390 C917925:C917926 C983461:C983462 C369:C370 C65905:C65906 C131441:C131442 C196977:C196978 C262513:C262514 C328049:C328050 C393585:C393586 C459121:C459122 C524657:C524658 C590193:C590194 C655729:C655730 C721265:C721266 C786801:C786802 C852337:C852338 C917873:C917874 C983409:C983410 C364:C366 C65900:C65902 C131436:C131438 C196972:C196974 C262508:C262510 C328044:C328046 C393580:C393582 C459116:C459118 C524652:C524654 C590188:C590190 C655724:C655726 C721260:C721262 C786796:C786798 C852332:C852334 C917868:C917870 C983404:C983406 P38:IV38 P65574:IV65574 P131110:IV131110 P196646:IV196646 P262182:IV262182 P327718:IV327718 P393254:IV393254 P458790:IV458790 P524326:IV524326 P589862:IV589862 P655398:IV655398 P720934:IV720934 P786470:IV786470 P852006:IV852006 P917542:IV917542 P983078:IV983078 C286:C294 C65822:C65830 C131358:C131366 C196894:C196902 C262430:C262438 C327966:C327974 C393502:C393510 C459038:C459046 C524574:C524582 C590110:C590118 C655646:C655654 C721182:C721190 C786718:C786726 C852254:C852262 C917790:C917798 C983326:C983334 C395:C397 C65931:C65933 C131467:C131469 C197003:C197005 C262539:C262541 C328075:C328077 C393611:C393613 C459147:C459149 C524683:C524685 C590219:C590221 C655755:C655757 C721291:C721293 C786827:C786829 C852363:C852365 C917899:C917901 C983435:C983437 C220:C227 C65756:C65763 C131292:C131299 C196828:C196835 C262364:C262371 C327900:C327907 C393436:C393443 C458972:C458979 C524508:C524515 C590044:C590051 C655580:C655587 C721116:C721123 C786652:C786659 C852188:C852195 C917724:C917731 C983260:C983267 C248:C250 C65784:C65786 C131320:C131322 C196856:C196858 C262392:C262394 C327928:C327930 C393464:C393466 C459000:C459002 C524536:C524538 C590072:C590074 C655608:C655610 C721144:C721146 C786680:C786682 C852216:C852218 C917752:C917754 C983288:C983290 C419 C65955 C131491 C197027 C262563 C328099 C393635 C459171 C524707 C590243 C655779 C721315 C786851 C852387 C917923 C983459 C260:C263 C65796:C65799 C131332:C131335 C196868:C196871 C262404:C262407 C327940:C327943 C393476:C393479 C459012:C459015 C524548:C524551 C590084:C590087 C655620:C655623 C721156:C721159 C786692:C786695 C852228:C852231 C917764:C917767 C983300:C983303 C389:C393 C65925:C65929 C131461:C131465 C196997:C197001 C262533:C262537 C328069:C328073 C393605:C393609 C459141:C459145 C524677:C524681 C590213:C590217 C655749:C655753 C721285:C721289 C786821:C786825 C852357:C852361 C917893:C917897 C983429:C983433 C253:C258 C65789:C65794 C131325:C131330 C196861:C196866 C262397:C262402 C327933:C327938 C393469:C393474 C459005:C459010 C524541:C524546 C590077:C590082 C655613:C655618 C721149:C721154 C786685:C786690 C852221:C852226 C917757:C917762 C983293:C983298 C275 C65811 C131347 C196883 C262419 C327955 C393491 C459027 C524563 C590099 C655635 C721171 C786707 C852243 C917779 C983315 C277:C284 C65813:C65820 C131349:C131356 C196885:C196892 C262421:C262428 C327957:C327964 C393493:C393500 C459029:C459036 C524565:C524572 C590101:C590108 C655637:C655644 C721173:C721180 C786709:C786716 C852245:C852252 C917781:C917788 C983317:C983324 C411:C416 C65947:C65952 C131483:C131488 C197019:C197024 C262555:C262560 C328091:C328096 C393627:C393632 C459163:C459168 C524699:C524704 C590235:C590240 C655771:C655776 C721307:C721312 C786843:C786848 C852379:C852384 C917915:C917920 C983451:C983456 C301:C309 C65837:C65845 C131373:C131381 C196909:C196917 C262445:C262453 C327981:C327989 C393517:C393525 C459053:C459061 C524589:C524597 C590125:C590133 C655661:C655669 C721197:C721205 C786733:C786741 C852269:C852277 C917805:C917813 C983341:C983349 C204:C208 C65740:C65744 C131276:C131280 C196812:C196816 C262348:C262352 C327884:C327888 C393420:C393424 C458956:C458960 C524492:C524496 C590028:C590032 C655564:C655568 C721100:C721104 C786636:C786640 C852172:C852176 C917708:C917712 C983244:C983248 C374:C375 C65910:C65911 C131446:C131447 C196982:C196983 C262518:C262519 C328054:C328055 C393590:C393591 C459126:C459127 C524662:C524663 C590198:C590199 C655734:C655735 C721270:C721271 C786806:C786807 C852342:C852343 C917878:C917879 C983414:C983415 C210:C218 C65746:C65754 C131282:C131290 C196818:C196826 C262354:C262362 C327890:C327898 C393426:C393434 C458962:C458970 C524498:C524506 C590034:C590042 C655570:C655578 C721106:C721114 C786642:C786650 C852178:C852186 C917714:C917722 C983250:C983258 C402:C407 C65938:C65943 C131474:C131479 C197010:C197015 C262546:C262551 C328082:C328087 C393618:C393623 C459154:C459159 C524690:C524695 C590226:C590231 C655762:C655767 C721298:C721303 C786834:C786839 C852370:C852375 C917906:C917911 C983442:C983447 C268:C273 C65804:C65809 C131340:C131345 C196876:C196881 C262412:C262417 C327948:C327953 C393484:C393489 C459020:C459025 C524556:C524561 C590092:C590097 C655628:C655633 C721164:C721169 C786700:C786705 C852236:C852241 C917772:C917777 C983308:C983313 C424 C65960 C131496 C197032 C262568 C328104 C393640 C459176 C524712 C590248 C655784 C721320 C786856 C852392 C917928 C983464 C354:C362 C65890:C65898 C131426:C131434 C196962:C196970 C262498:C262506 C328034:C328042 C393570:C393578 C459106:C459114 C524642:C524650 C590178:C590186 C655714:C655722 C721250:C721258 C786786:C786794 C852322:C852330 C917858:C917866 C983394:C983402 C426:C427 C65962:C65963 C131498:C131499 C197034:C197035 C262570:C262571 C328106:C328107 C393642:C393643 C459178:C459179 C524714:C524715 C590250:C590251 C655786:C655787 C721322:C721323 C786858:C786859 C852394:C852395 C917930:C917931 C983466:C98346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B65539:B65540 B131075:B131076 B196611:B196612 B262147:B262148 B327683:B327684 B393219:B393220 B458755:B458756 B524291:B524292 B589827:B589828 B655363:B655364 B720899:B720900 B786435:B786436 B851971:B851972 B917507:B917508 B983043:B983044">
      <formula1>0</formula1>
    </dataValidation>
    <dataValidation operator="greaterThan" allowBlank="1" showInputMessage="1" showErrorMessage="1" errorTitle="Valor no valido" error="La información que intenta ingresar es un números negativos o texto, favor de verificarlo." sqref="D177:IV181 D65713:IV65717 D131249:IV131253 D196785:IV196789 D262321:IV262325 D327857:IV327861 D393393:IV393397 D458929:IV458933 D524465:IV524469 D590001:IV590005 D655537:IV655541 D721073:IV721077 D786609:IV786613 D852145:IV852149 D917681:IV917685 D983217:IV983221 D149:IV157 D65685:IV65693 D131221:IV131229 D196757:IV196765 D262293:IV262301 D327829:IV327837 D393365:IV393373 D458901:IV458909 D524437:IV524445 D589973:IV589981 D655509:IV655517 D721045:IV721053 D786581:IV786589 D852117:IV852125 D917653:IV917661 D983189:IV983197 D17:IV24 D65553:IV65560 D131089:IV131096 D196625:IV196632 D262161:IV262168 D327697:IV327704 D393233:IV393240 D458769:IV458776 D524305:IV524312 D589841:IV589848 D655377:IV655384 D720913:IV720920 D786449:IV786456 D851985:IV851992 D917521:IV917528 D983057:IV983064 D44:IV51 D65580:IV65587 D131116:IV131123 D196652:IV196659 D262188:IV262195 D327724:IV327731 D393260:IV393267 D458796:IV458803 D524332:IV524339 D589868:IV589875 D655404:IV655411 D720940:IV720947 D786476:IV786483 D852012:IV852019 D917548:IV917555 D983084:IV983091 D57:IV65 D65593:IV65601 D131129:IV131137 D196665:IV196673 D262201:IV262209 D327737:IV327745 D393273:IV393281 D458809:IV458817 D524345:IV524353 D589881:IV589889 D655417:IV655425 D720953:IV720961 D786489:IV786497 D852025:IV852033 D917561:IV917569 D983097:IV983105 D67:IV75 D65603:IV65611 D131139:IV131147 D196675:IV196683 D262211:IV262219 D327747:IV327755 D393283:IV393291 D458819:IV458827 D524355:IV524363 D589891:IV589899 D655427:IV655435 D720963:IV720971 D786499:IV786507 D852035:IV852043 D917571:IV917579 D983107:IV983115 D85:IV86 D65621:IV65622 D131157:IV131158 D196693:IV196694 D262229:IV262230 D327765:IV327766 D393301:IV393302 D458837:IV458838 D524373:IV524374 D589909:IV589910 D655445:IV655446 D720981:IV720982 D786517:IV786518 D852053:IV852054 D917589:IV917590 D983125:IV983126 D77:IV83 D65613:IV65619 D131149:IV131155 D196685:IV196691 D262221:IV262227 D327757:IV327763 D393293:IV393299 D458829:IV458835 D524365:IV524371 D589901:IV589907 D655437:IV655443 D720973:IV720979 D786509:IV786515 D852045:IV852051 D917581:IV917587 D983117:IV983123 D88:IV92 D65624:IV65628 D131160:IV131164 D196696:IV196700 D262232:IV262236 D327768:IV327772 D393304:IV393308 D458840:IV458844 D524376:IV524380 D589912:IV589916 D655448:IV655452 D720984:IV720988 D786520:IV786524 D852056:IV852060 D917592:IV917596 D983128:IV983132 D94:O96 D65630:O65632 D131166:O131168 D196702:O196704 D262238:O262240 D327774:O327776 D393310:O393312 D458846:O458848 D524382:O524384 D589918:O589920 D655454:O655456 D720990:O720992 D786526:O786528 D852062:O852064 D917598:O917600 D983134:O983136 D98:IV106 D65634:IV65642 D131170:IV131178 D196706:IV196714 D262242:IV262250 D327778:IV327786 D393314:IV393322 D458850:IV458858 D524386:IV524394 D589922:IV589930 D655458:IV655466 D720994:IV721002 D786530:IV786538 D852066:IV852074 D917602:IV917610 D983138:IV983146 D109:IV117 D65645:IV65653 D131181:IV131189 D196717:IV196725 D262253:IV262261 D327789:IV327797 D393325:IV393333 D458861:IV458869 D524397:IV524405 D589933:IV589941 D655469:IV655477 D721005:IV721013 D786541:IV786549 D852077:IV852085 D917613:IV917621 D983149:IV983157 D421:IV422 D65957:IV65958 D131493:IV131494 D197029:IV197030 D262565:IV262566 D328101:IV328102 D393637:IV393638 D459173:IV459174 D524709:IV524710 D590245:IV590246 D655781:IV655782 D721317:IV721318 D786853:IV786854 D852389:IV852390 D917925:IV917926 D983461:IV983462 D429:IV429 D65965:IV65965 D131501:IV131501 D197037:IV197037 D262573:IV262573 D328109:IV328109 D393645:IV393645 D459181:IV459181 D524717:IV524717 D590253:IV590253 D655789:IV655789 D721325:IV721325 D786861:IV786861 D852397:IV852397 D917933:IV917933 D983469:IV983469 D38:O38 D65574:O65574 D131110:O131110 D196646:O196646 D262182:O262182 D327718:O327718 D393254:O393254 D458790:O458790 D524326:O524326 D589862:O589862 D655398:O655398 D720934:O720934 D786470:O786470 D852006:O852006 D917542:O917542 D983078:O983078 D204:O208 D65740:O65744 D131276:O131280 D196812:O196816 D262348:O262352 D327884:O327888 D393420:O393424 D458956:O458960 D524492:O524496 D590028:O590032 D655564:O655568 D721100:O721104 D786636:O786640 D852172:O852176 D917708:O917712 D983244:O983248 P204:IV205 P65740:IV65741 P131276:IV131277 P196812:IV196813 P262348:IV262349 P327884:IV327885 P393420:IV393421 P458956:IV458957 P524492:IV524493 P590028:IV590029 P655564:IV655565 P721100:IV721101 P786636:IV786637 P852172:IV852173 P917708:IV917709 P983244:IV983245 D242:O246 D65778:O65782 D131314:O131318 D196850:O196854 D262386:O262390 D327922:O327926 D393458:O393462 D458994:O458998 D524530:O524534 D590066:O590070 D655602:O655606 D721138:O721142 D786674:O786678 D852210:O852214 D917746:O917750 D983282:O983286 D248:O250 D65784:O65786 D131320:O131322 D196856:O196858 D262392:O262394 D327928:O327930 D393464:O393466 D459000:O459002 D524536:O524538 D590072:O590074 D655608:O655610 D721144:O721146 D786680:O786682 D852216:O852218 D917752:O917754 D983288:O983290 D240:O240 D65776:O65776 D131312:O131312 D196848:O196848 D262384:O262384 D327920:O327920 D393456:O393456 D458992:O458992 D524528:O524528 D590064:O590064 D655600:O655600 D721136:O721136 D786672:O786672 D852208:O852208 D917744:O917744 D983280:O983280 D210:O218 D65746:O65754 D131282:O131290 D196818:O196826 D262354:O262362 D327890:O327898 D393426:O393434 D458962:O458970 D524498:O524506 D590034:O590042 D655570:O655578 D721106:O721114 D786642:O786650 D852178:O852186 D917714:O917722 D983250:O983258 D194:O202 D65730:O65738 D131266:O131274 D196802:O196810 D262338:O262346 D327874:O327882 D393410:O393418 D458946:O458954 D524482:O524490 D590018:O590026 D655554:O655562 D721090:O721098 D786626:O786634 D852162:O852170 D917698:O917706 D983234:O983242 D265:O266 D65801:O65802 D131337:O131338 D196873:O196874 D262409:O262410 D327945:O327946 D393481:O393482 D459017:O459018 D524553:O524554 D590089:O590090 D655625:O655626 D721161:O721162 D786697:O786698 D852233:O852234 D917769:O917770 D983305:O983306 D286:O294 D65822:O65830 D131358:O131366 D196894:O196902 D262430:O262438 D327966:O327974 D393502:O393510 D459038:O459046 D524574:O524582 D590110:O590118 D655646:O655654 D721182:O721190 D786718:O786726 D852254:O852262 D917790:O917798 D983326:O983334 D301:O309 D65837:O65845 D131373:O131381 D196909:O196917 D262445:O262453 D327981:O327989 D393517:O393525 D459053:O459061 D524589:O524597 D590125:O590133 D655661:O655669 D721197:O721205 D786733:O786741 D852269:O852277 D917805:O917813 D983341:O983349 D334:IV335 D65870:IV65871 D131406:IV131407 D196942:IV196943 D262478:IV262479 D328014:IV328015 D393550:IV393551 D459086:IV459087 D524622:IV524623 D590158:IV590159 D655694:IV655695 D721230:IV721231 D786766:IV786767 D852302:IV852303 D917838:IV917839 D983374:IV983375 D337:O345 D65873:O65881 D131409:O131417 D196945:O196953 D262481:O262489 D328017:O328025 D393553:O393561 D459089:O459097 D524625:O524633 D590161:O590169 D655697:O655705 D721233:O721241 D786769:O786777 D852305:O852313 D917841:O917849 D983377:O983385 D347:O352 D65883:O65888 D131419:O131424 D196955:O196960 D262491:O262496 D328027:O328032 D393563:O393568 D459099:O459104 D524635:O524640 D590171:O590176 D655707:O655712 D721243:O721248 D786779:O786784 D852315:O852320 D917851:O917856 D983387:O983392 D354:O362 D65890:O65898 D131426:O131434 D196962:O196970 D262498:O262506 D328034:O328042 D393570:O393578 D459106:O459114 D524642:O524650 D590178:O590186 D655714:O655722 D721250:O721258 D786786:O786794 D852322:O852330 D917858:O917866 D983394:O983402 D426:O427 D65962:O65963 D131498:O131499 D197034:O197035 D262570:O262571 D328106:O328107 D393642:O393643 D459178:O459179 D524714:O524715 D590250:O590251 D655786:O655787 D721322:O721323 D786858:O786859 D852394:O852395 D917930:O917931 D983466:O983467 D364:O372 D65900:O65908 D131436:O131444 D196972:O196980 D262508:O262516 D328044:O328052 D393580:O393588 D459116:O459124 D524652:O524660 D590188:O590196 D655724:O655732 D721260:O721268 D786796:O786804 D852332:O852340 D917868:O917876 D983404:O983412 D374:O375 D65910:O65911 D131446:O131447 D196982:O196983 D262518:O262519 D328054:O328055 D393590:O393591 D459126:O459127 D524662:O524663 D590198:O590199 D655734:O655735 D721270:O721271 D786806:O786807 D852342:O852343 D917878:O917879 D983414:O983415 D382:O387 D65918:O65923 D131454:O131459 D196990:O196995 D262526:O262531 D328062:O328067 D393598:O393603 D459134:O459139 D524670:O524675 D590206:O590211 D655742:O655747 D721278:O721283 D786814:O786819 D852350:O852355 D917886:O917891 D983422:O983427 D389:O393 D65925:O65929 D131461:O131465 D196997:O197001 D262533:O262537 D328069:O328073 D393605:O393609 D459141:O459145 D524677:O524681 D590213:O590217 D655749:O655753 D721285:O721289 D786821:O786825 D852357:O852361 D917893:O917897 D983429:O983433 D395:O397 D65931:O65933 D131467:O131469 D197003:O197005 D262539:O262541 D328075:O328077 D393611:O393613 D459147:O459149 D524683:O524685 D590219:O590221 D655755:O655757 D721291:O721293 D786827:O786829 D852363:O852365 D917899:O917901 D983435:O983437 D400:O407 D65936:O65943 D131472:O131479 D197008:O197015 D262544:O262551 D328080:O328087 D393616:O393623 D459152:O459159 D524688:O524695 D590224:O590231 D655760:O655767 D721296:O721303 D786832:O786839 D852368:O852375 D917904:O917911 D983440:O983447"/>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dc:creator>
  <cp:lastModifiedBy>rocio</cp:lastModifiedBy>
  <dcterms:created xsi:type="dcterms:W3CDTF">2017-12-11T19:41:28Z</dcterms:created>
  <dcterms:modified xsi:type="dcterms:W3CDTF">2017-12-11T19:52:39Z</dcterms:modified>
</cp:coreProperties>
</file>